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mc:AlternateContent xmlns:mc="http://schemas.openxmlformats.org/markup-compatibility/2006">
    <mc:Choice Requires="x15">
      <x15ac:absPath xmlns:x15ac="http://schemas.microsoft.com/office/spreadsheetml/2010/11/ac" url="T:\Servizio Segreteria\AMMINISTRAZIONE TRASPARENTE\Servizio Programmazione\Tabelle elenco dati 2025\"/>
    </mc:Choice>
  </mc:AlternateContent>
  <xr:revisionPtr revIDLastSave="0" documentId="13_ncr:1_{29E0C31A-EE73-4777-86B2-E20D27E0CDA4}" xr6:coauthVersionLast="47" xr6:coauthVersionMax="47" xr10:uidLastSave="{00000000-0000-0000-0000-000000000000}"/>
  <bookViews>
    <workbookView xWindow="-108" yWindow="-108" windowWidth="23256" windowHeight="12456" xr2:uid="{00000000-000D-0000-FFFF-FFFF00000000}"/>
  </bookViews>
  <sheets>
    <sheet name="2025" sheetId="11" r:id="rId1"/>
    <sheet name="Foglio1" sheetId="1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88" i="11" l="1"/>
</calcChain>
</file>

<file path=xl/sharedStrings.xml><?xml version="1.0" encoding="utf-8"?>
<sst xmlns="http://schemas.openxmlformats.org/spreadsheetml/2006/main" count="2906" uniqueCount="752">
  <si>
    <t>Numero</t>
  </si>
  <si>
    <t>Data</t>
  </si>
  <si>
    <t>Responsabile del procedimento amministrativo</t>
  </si>
  <si>
    <t>Servizio</t>
  </si>
  <si>
    <t>Tipologia provvedimento determina / delibera</t>
  </si>
  <si>
    <t>C.F.  / P.IVA                       P.A.</t>
  </si>
  <si>
    <t>P.A.</t>
  </si>
  <si>
    <t>Nominativo  beneficiario</t>
  </si>
  <si>
    <t xml:space="preserve">Oggetto </t>
  </si>
  <si>
    <t>Pratica ultimata             Sì / No</t>
  </si>
  <si>
    <t>02143860225</t>
  </si>
  <si>
    <t>dott. Luca Dalla Rosa</t>
  </si>
  <si>
    <t xml:space="preserve">data di liquidazione
</t>
  </si>
  <si>
    <t xml:space="preserve">importo                     impegnato                  </t>
  </si>
  <si>
    <t>Data richiesta pubblicazione                 su sito</t>
  </si>
  <si>
    <t>Note</t>
  </si>
  <si>
    <r>
      <t>Importo totale somme liquidate da inizio concessione (da aggiornare an-nualmente entro il 31.12)</t>
    </r>
    <r>
      <rPr>
        <b/>
        <sz val="10"/>
        <color indexed="10"/>
        <rFont val="Arial"/>
        <family val="2"/>
      </rPr>
      <t xml:space="preserve">  </t>
    </r>
  </si>
  <si>
    <t xml:space="preserve">Anno pubblicazione </t>
  </si>
  <si>
    <t>Data pubblicazione su sito</t>
  </si>
  <si>
    <t xml:space="preserve">C.F.  / P.IVA  </t>
  </si>
  <si>
    <t>Programmazione e Diritto allo studio</t>
  </si>
  <si>
    <t>COMUNITA' ALTA VALSUGANA E BERSNTOL</t>
  </si>
  <si>
    <t>determinazione</t>
  </si>
  <si>
    <t>Assegnazione contributi parte corrente per iniziative di promozione del settore culturale per l'anno 2024 (Associazioni)</t>
  </si>
  <si>
    <t>C.F. 96108090224</t>
  </si>
  <si>
    <t>ANOMALIA ETS
Via Rosmini, 98
38057 Pergine Valsugana (TN)
Iscrizione Albo associazioni n. 245/2018</t>
  </si>
  <si>
    <t>Associazione Teatro delle Garberie
Piazza San Rocco, 5
38057 Pergine Valsugana (TN)
Iscrizione Albo associazioni n. 73/2013</t>
  </si>
  <si>
    <t>CF/P.IVA 01809770223</t>
  </si>
  <si>
    <t>Circolo del Cinema Effetto Notte
Vicolo della Comareta, 22
38052 Caldonazzo (TN)
Iscrizione Albo Associazioni n. 72/2013</t>
  </si>
  <si>
    <t>Assegnazione contributo parte corrente per iniziativa di promozione del settore culturale per l'anno 2024 (Associazioni).</t>
  </si>
  <si>
    <t>C.F./P.IVA 02032750222</t>
  </si>
  <si>
    <t>ARIA – Associazione culturale
Piazza Garibaldi, 5/G
38057 Pergine Valsugana (TN)
Iscrizione Albo associazioni n. 74/2013</t>
  </si>
  <si>
    <t>C.F. 96080050220
P. IVA 02110230220</t>
  </si>
  <si>
    <t>assegnazione contributo parte corrente per iniziativa di promozione del settore sportivo per l'anno 2024 (Associazioni).</t>
  </si>
  <si>
    <t>C.F./P.IVA 02313670222</t>
  </si>
  <si>
    <t>A.S.D. Polisportiva Angel’s Flight
Loc. Mantivani, 11
38050 Sant’Orsola (TN)
Iscrizione Albo associazioni n. 321/2023</t>
  </si>
  <si>
    <t>Assegnazione contributi parte corrente per iniziative di promozione del settore minoranze per l'anno 2024 (Associazioni).</t>
  </si>
  <si>
    <t>C.F. 96007820226</t>
  </si>
  <si>
    <t>Pro Loco di Palù del Fersina
Località Lenzi, 42
38050 Palù del Fersina (TN)
Iscrizione Albo associazioni n. 69/2013</t>
  </si>
  <si>
    <t>Assegnazione contributo straordinario di parte corrente per iniziativa di promozione del settore sportivo per l'anno 2024 (Associazioni)</t>
  </si>
  <si>
    <t>C.F. 81004200226
P.IVA 00887580223</t>
  </si>
  <si>
    <t>Unione Sportiva Dilettantistica Levico
Terme
Viale Lido, 1
38056 Levico Terme (TN)
Iscrizione Albo associazioni n. 10/2013</t>
  </si>
  <si>
    <t>OMISSIS</t>
  </si>
  <si>
    <t>art. 7 L.R. 8/2012 comma 1       lettera                      [ a) o c) ]</t>
  </si>
  <si>
    <t xml:space="preserve">Norma o titolo per attribuzione </t>
  </si>
  <si>
    <t>Modalità individuazione beneficiario</t>
  </si>
  <si>
    <t>Regolamento per la concessione di sovvenzioni, contributi, sussidi ed ausili finanziari</t>
  </si>
  <si>
    <t>Istanza di parte</t>
  </si>
  <si>
    <t>COMUNITA' ALTA VALSUGANA       E BERSNTOL</t>
  </si>
  <si>
    <t xml:space="preserve">Istruzione, Mense e Programmazione </t>
  </si>
  <si>
    <t>C.F./P.IVA 02402000224</t>
  </si>
  <si>
    <t>no</t>
  </si>
  <si>
    <t>assegnazione contributi parte corrente per iniziative di promozione del settore culturale. Rif. decisione Comitato Esecutivo n. 6/2019 dd. 08.07.2019</t>
  </si>
  <si>
    <t>C.F. 80023530225</t>
  </si>
  <si>
    <t>CORO LA TOR Via Siccone I, 16 38052 Caldonazzo (TN)</t>
  </si>
  <si>
    <t>C.F. 90007410229    P.IVA 01797160221</t>
  </si>
  <si>
    <t>BIBLIOTECA ARCHIVIO DEL CSSEO –Centro Studi sulla storia dell'Europa orientale Via Stazione, 16 38056 Levico Terme (TN</t>
  </si>
  <si>
    <t>C.F. 90016870223</t>
  </si>
  <si>
    <t>ORCHESTRA GIOVANILE TRENTINA  Fraz. Costasavina -  Piazza San Martino, 4738057 Pergine Valsugana (TN</t>
  </si>
  <si>
    <t>C.F. 96080860222    P.IVA 02093380224</t>
  </si>
  <si>
    <t>assegnazione contributi parte capitale per iniziative di promozione del settore culturale. Rif. decisione Comitato Esecutivo n. 6/2019 dd. 08.07.2019</t>
  </si>
  <si>
    <t>assegnazione contributi parte corrente per iniziative di promozione del settore sportivo. Rif. decisione Comitato Esecutivo n. 6/2019 dd. 08.07.2019</t>
  </si>
  <si>
    <t xml:space="preserve">NON SOLO RUNNING
Via Diaz, 27 38056 Levico Terme (TN)
</t>
  </si>
  <si>
    <t>C.F./P.IVA 02230570224</t>
  </si>
  <si>
    <t>C.F./P.IVA 01811920220</t>
  </si>
  <si>
    <t>C.F. 80020800225
P.IVA 00597160225</t>
  </si>
  <si>
    <t>assegnazione contributi per iniziative di promozione del settore sociale per l’anno 2019. Rif. decisione Comitato Esecutivo n. 11/2019 dd. 30.09.2019</t>
  </si>
  <si>
    <t xml:space="preserve">ASSOCIAZIONE DI PROMOZIONE SOCIALE A.P.B.P.S. Psicologi di Base e Professionisti della Salute Via Bortolamei, 29 38057 - Pergine Valsugana (TN)
</t>
  </si>
  <si>
    <t xml:space="preserve">CF 96084610227
P.IVA 02194950222
</t>
  </si>
  <si>
    <t xml:space="preserve">AM.IC.A. Società Cooperativa
Fraz. Canezza - Piazza Petrini, 3
38057 Pergine Valsugana (TN)
</t>
  </si>
  <si>
    <t xml:space="preserve">CF/P.IVA 02043760228
</t>
  </si>
  <si>
    <t xml:space="preserve">ASSOCIAZIONE BIANCONERO Via S.Croce, 63 38122 - Trento
</t>
  </si>
  <si>
    <t>CF/P.IVA 01784340224</t>
  </si>
  <si>
    <t>assegnazione contributi alle Istituzioni Scolastiche per "Progetto servizio di psicologia scolastica" (c.d. "Lo psicologo adella scuola") - anno solare 2019. Rif. Deliberazione Comitato Esecutivo n. 125 dd. 16/09/2019.</t>
  </si>
  <si>
    <t>Bando approvato con Deliberazione Comitato Esecutivo n. 125 dd. 16/09/2019</t>
  </si>
  <si>
    <t>C.F. 96056890229</t>
  </si>
  <si>
    <t>rideterminazione</t>
  </si>
  <si>
    <t>C.F. 96056930223</t>
  </si>
  <si>
    <t>C.F. 81002890226</t>
  </si>
  <si>
    <t>C.F. 96057010223</t>
  </si>
  <si>
    <t>C.F. 96057080226</t>
  </si>
  <si>
    <t>C.F. 80018600223</t>
  </si>
  <si>
    <t>OPERA ARMIDA BARELLI</t>
  </si>
  <si>
    <t>C.F. 00341350221</t>
  </si>
  <si>
    <t>C.F. 96013880222</t>
  </si>
  <si>
    <t>Istanza  di parte</t>
  </si>
  <si>
    <t>si</t>
  </si>
  <si>
    <t>assegnazione contributi parte corrente per iniziative di promozione del settore sportivo. Rif. decisione Comitato Esecutivo n. 20/2019 dd. 11.12.2019.</t>
  </si>
  <si>
    <t xml:space="preserve">Associazione Sportiva Dilettantistica FERSEN TRIATHLON  Via C. Battisti, 10 38057 Pergine Valsugana (TN)
</t>
  </si>
  <si>
    <t>C.F./P.IVA 02201620222</t>
  </si>
  <si>
    <t>revoca</t>
  </si>
  <si>
    <t>assegnazione contributi parte corrente per iniziative di promozione del settore culturale. Rif. decisione Comitato Esecutivo n. 10/2019 dd. 30.09.2019</t>
  </si>
  <si>
    <t xml:space="preserve">AMICI DELLA LIRICA GIACOMO PUCCINI
Via Gramatica, 3
38057 Pergine Valsugana (TN)
</t>
  </si>
  <si>
    <t xml:space="preserve">CF 96101240222
P.IVA 02390140222
</t>
  </si>
  <si>
    <t>CF 96108090224</t>
  </si>
  <si>
    <t xml:space="preserve">FILODRAMMATICA VI.VA.
Via C. Battisti, 11
38049 Altopiano della Vigolana (TN)
</t>
  </si>
  <si>
    <t>CF/P.IVA 02105750224</t>
  </si>
  <si>
    <t>assegnazione contributo parte corrente per iniziativa di promozione del settore sociale. Rif. decisione Comitato Esecutivo n. 11/2020 dd. 12.08.2020</t>
  </si>
  <si>
    <t xml:space="preserve">KALEIDOSCOPIO SOCIETA’ COOPERATIVA SOCIALE
Via Sommarive, 4 – Povo
38123 Trento
</t>
  </si>
  <si>
    <t>C.F./P.IVA 01522650223</t>
  </si>
  <si>
    <t>assegnazione contributo parte corrente per iniziativa di promozione del settore culturale (Associazioni). Rif. decisione Comitato Esecutivo n. 10/2020 dd. 22.07.2020</t>
  </si>
  <si>
    <t xml:space="preserve">ORCHESTRA GIOVANILE TRENTINA P.zza S.Martino, 47 Costasavina        38057 Pergine Valsugana (TN)
</t>
  </si>
  <si>
    <t>assegnazione contributi parte corrente per iniziative di promozione del settore culturale. Rif. decisione Comitato Esecutivo n. 13/2020 dd. 14.09.2020</t>
  </si>
  <si>
    <t xml:space="preserve">PERGINE SPETTACOLO APERTO
Via Guglielmi, 19
38057 Pergine Valsugana (TN)
</t>
  </si>
  <si>
    <t xml:space="preserve">C.F. 80022730222
P.IVA 00442290227
</t>
  </si>
  <si>
    <t>assegnazione contributo straordinario alle Aziende per il Turismo e Consorzi Turistici Pro Loco di ambito a sostegno spese di investimento per l’anno 2020. Rif. deliberazione Comitato Esecutivo n. 121 dd. 07.09.2020</t>
  </si>
  <si>
    <t>Azienda per il Turismo Valsugana società cooperativa, Via Vittorio
Emanuele n. 3, 38056 Levico Terme</t>
  </si>
  <si>
    <t>P.IVA 02043090220</t>
  </si>
  <si>
    <t>Consorzio Turistico della Vigolana, via S. Rocco, 4 38049 Altopiano della Vigolana</t>
  </si>
  <si>
    <t xml:space="preserve">P.IVA 01269550222 </t>
  </si>
  <si>
    <t>assegnazione contributi parte corrente per iniziative di promozione del settore sportivo</t>
  </si>
  <si>
    <t xml:space="preserve">AZIENDA PER IL TURISMO – ALTOPIANO DI PINE’ E VALLE DI CEMBRA S.CONS.R.L. Via C. Battisti, 110 38042 Baselga di Pinè (TN)
</t>
  </si>
  <si>
    <t>CF/P.IVA 01904580220</t>
  </si>
  <si>
    <t xml:space="preserve">ORIENTEERING PERGINE A.S.D. Via Canopi, 1 38057 Pergine Valsugana (TN)
</t>
  </si>
  <si>
    <t xml:space="preserve">CF 96003540224
P.IVA 01877150225
</t>
  </si>
  <si>
    <t xml:space="preserve">NON SOLO RUNNING Via Diaz, 27 38056 Levico Terme (TN)
</t>
  </si>
  <si>
    <t>assegnazione contributo parte capitale per iniziativa di promozione del settore turistico</t>
  </si>
  <si>
    <t>assegnazione contributi parte capitale per iniziative di promozione del settore ambientale</t>
  </si>
  <si>
    <t xml:space="preserve">CORPO VIGILI DEL FUOCO VOLONTARI DI BASELGA DI PINE' Via del XXVI Maggio, 16 38042 Baselga di Piné (TN)
</t>
  </si>
  <si>
    <t>CF 96005600224</t>
  </si>
  <si>
    <t xml:space="preserve">CORPO VIGILI DEL FUOCO VOLONTARI DI PERGINE VALSUGANA Viale dell'Industria, 4/A 38057 Pergine Valsugana (TN)
</t>
  </si>
  <si>
    <t>CF 96006520223</t>
  </si>
  <si>
    <t>assegnazione contributi parte corrente per iniziative di promozione del settore culturale</t>
  </si>
  <si>
    <t xml:space="preserve">ASSOCIAZIONE CULTURALE ANOMALIA Via Rosmini, 98 38057 Pergine Valsugana (TN)
</t>
  </si>
  <si>
    <t>C.F./P.IVA 02467210221</t>
  </si>
  <si>
    <t>C.F. 96106680224</t>
  </si>
  <si>
    <t>assegnazione contributi parte corrente per iniziative di promozione del settore culturale (Associazioni).</t>
  </si>
  <si>
    <t>REVOCA</t>
  </si>
  <si>
    <t xml:space="preserve">C.F. 96082730225
P.IVA 02214100220
</t>
  </si>
  <si>
    <t xml:space="preserve">ORCHESTRA GIOVANILE TRENTINA P.zza S. Martino, 47 Loc. Costasavina 38057 Pergine Valsugana (TN)
</t>
  </si>
  <si>
    <t xml:space="preserve">C.F. 96080860222
P.IVA 02093380224
</t>
  </si>
  <si>
    <t>assegnazione contributo parte capitale per iniziativa di promozione del settore ambientale.</t>
  </si>
  <si>
    <t xml:space="preserve">PRO LOCO DI TENNA APS
P.zza Municipio, 13
38050 Tenna (TN)
</t>
  </si>
  <si>
    <t>C.F./P.IVA 02369370222</t>
  </si>
  <si>
    <t>CF/P.IVA 02369370222</t>
  </si>
  <si>
    <t>assegnazione contributi parte capitale per iniziative di promozione del settore culturale (Associazioni).</t>
  </si>
  <si>
    <t xml:space="preserve">PRO LOCO DI S. ORSOLA TERME
Loc. Pintarei, 39
38050 Sant’Orsola Terme (TN)
</t>
  </si>
  <si>
    <t xml:space="preserve">CF 96020640221
P.IVA 01703280220
</t>
  </si>
  <si>
    <t xml:space="preserve">JUST MELODY
Via dei Campi, 3
38049 Altopiano della Vigolana (TN)
</t>
  </si>
  <si>
    <t>CF 96097240228</t>
  </si>
  <si>
    <t>CF/P.IVA 00146270228</t>
  </si>
  <si>
    <t>assegnazione contributi per attuazione Piani Strategici Giovani dei Piani Giovani di Zona attuati nell'ambito della Comunità Alta Valsugana e Bersntol per l'anno 2021. Rif. decreti commissariali n. 124 dd. 30.08.2021, n. 129 dd. 13.09.2021 e n. 157 dd. 20.10.2021.</t>
  </si>
  <si>
    <t>Bando approvato con decreti commissariali n. 124 dd. 30.08.2021, n. 129 dd. 13.09.2021 e n. 157 dd. 20.10.2021.</t>
  </si>
  <si>
    <t xml:space="preserve">COMUNE DI BEDOLLO, via Verdi, 35, 38043 Bedollo (TN) </t>
  </si>
  <si>
    <t>CF 80005890225        P.IVA 00473460228</t>
  </si>
  <si>
    <t>CF/P.IVA 02402000224</t>
  </si>
  <si>
    <t xml:space="preserve"> assegnazione contributi parte capitale per iniziative di promozione del settore sportivo. Rif. decisione Comitato Esecutivo n. 10/2020 dd. 22.07.2020</t>
  </si>
  <si>
    <t xml:space="preserve">UNIONE SPORTIVA DILETTANTISTICA ORATORIO PERGINESE
Via Marconi, 69
38057 Pergine Valsugana (TN)
</t>
  </si>
  <si>
    <t>C.F. 96002850228</t>
  </si>
  <si>
    <t>C.F./P.IVA 01753040227</t>
  </si>
  <si>
    <t>C.F./P.IVA 01903090221</t>
  </si>
  <si>
    <t xml:space="preserve">A.V.A.R.K.
Maso Taufneri – fraz. Roveda
38050 Frassilongo (TN)
</t>
  </si>
  <si>
    <t>C.F. 96092760220</t>
  </si>
  <si>
    <t xml:space="preserve">ASSOCIAZIONE DI PROMOZIONE SOCIALE “EUREKA”
Loc. Vallette, 3 – fraz. Mala
38050 Sant’Orsola Terme (TN)
</t>
  </si>
  <si>
    <t>C.F. 96084770229</t>
  </si>
  <si>
    <t>assegnazione contributi parte corrente per iniziative di promozione del settore sociale (Associazioni).</t>
  </si>
  <si>
    <t xml:space="preserve">ASSOCIAZIONE BIANCONERO
Via S. Croce, 63
38122 Trento
</t>
  </si>
  <si>
    <t>C.F./P.IVA 01784340224</t>
  </si>
  <si>
    <t>assegnazione contributi parte capitale per iniziative di promozione del settore turistico (Associazioni).</t>
  </si>
  <si>
    <t xml:space="preserve">AZIENDA PER IL TURISMO – ALTOPIANO DI PINE’ E VALLE DI CEMBRA S.Cons.R.L.
Via C. Battisti, 110
38042 Baselga di Pinè (TN)
</t>
  </si>
  <si>
    <t>C.F./P.IVA 01904580220</t>
  </si>
  <si>
    <t>C.F. 96007940222</t>
  </si>
  <si>
    <t xml:space="preserve">CONSORZIO TURISTICO DELLA VIGOLANA
Via San Rocco, 4
38049 Altopiano della Vigolana (TN)
</t>
  </si>
  <si>
    <t>C.F./P.IVA 01269550222</t>
  </si>
  <si>
    <t>assegnazione contributo parte corrente per iniziativa di promozione del settore delle minoranze (Associazioni).</t>
  </si>
  <si>
    <t xml:space="preserve">PRO LOCO DI PALU’ DEL FERSINA
Loc Lenzi, 42
38050 PALU’ DEL FERSINA (TN)
</t>
  </si>
  <si>
    <t>CF 96007820226</t>
  </si>
  <si>
    <t xml:space="preserve">Programmazione e Diritto allo studio </t>
  </si>
  <si>
    <t>Accordo di programma Rete Riserve fiume Brenta. Impegno spesa programma finanziario 2022 per proroga Accordo al 16.10.2022.</t>
  </si>
  <si>
    <r>
      <rPr>
        <sz val="11"/>
        <rFont val="Arial"/>
        <family val="2"/>
      </rPr>
      <t>Comunità Valsugana e Tesino</t>
    </r>
    <r>
      <rPr>
        <sz val="9"/>
        <rFont val="Arial"/>
        <family val="2"/>
      </rPr>
      <t xml:space="preserve"> </t>
    </r>
    <r>
      <rPr>
        <sz val="10"/>
        <rFont val="Arial"/>
        <family val="2"/>
      </rPr>
      <t xml:space="preserve">
piazzetta Ceschi n. 1
38051 Borgo Valsugana (Tn</t>
    </r>
  </si>
  <si>
    <t>Assegnazione contributi parte corrente per iniziative di promozione del settore culturale per l'anno 2022 (Associazioni).</t>
  </si>
  <si>
    <t xml:space="preserve">Associazione culturale Ensemble vocale Nicolò d’Arco
Via Spolverine, 83
38057 Pergine Valsugana (TN)
</t>
  </si>
  <si>
    <t>C.F. 93015080224
P.IVA 01892020221</t>
  </si>
  <si>
    <t>C.F. 80022730222
P.IVA 00442290227</t>
  </si>
  <si>
    <t xml:space="preserve">Centro Studi Vox Populi
Via Guglielmi, n. 19 
38057 Pergine Valsugana (TN)
</t>
  </si>
  <si>
    <t>C.F. 96074250224
P.IVA 02190080222</t>
  </si>
  <si>
    <t>C.F. 90018700220</t>
  </si>
  <si>
    <t xml:space="preserve">Biblioteca Archivio del CSSEO – Centro Studi sulla storia dell’Europa Orientale
Via Stazione, 16
38056 Levico Terme (TN)
</t>
  </si>
  <si>
    <t xml:space="preserve">Associazione Amici della Lirica Giacomo Puccini
Via Gramatica, 3
38057 Pergine Valsugana (TN)
</t>
  </si>
  <si>
    <t>C.F. 96101240222
P.IVA 02390140222</t>
  </si>
  <si>
    <t>C.F./P.IVA 00483580221</t>
  </si>
  <si>
    <t>C.F. 96006070229</t>
  </si>
  <si>
    <t>Assegnazione contributi parte corrente per iniziative di promozione del settore sportivo
per l'anno 2022 (Associazioni).</t>
  </si>
  <si>
    <t>C.F. 80017360225
P.IVA 00493530224</t>
  </si>
  <si>
    <t>Sci Club Levico
Via Cesare Battisti, 13/A
38056 Levico Terme (TN)
Iscrizione Albo associazioni n. 186/2015</t>
  </si>
  <si>
    <t>U.S. 5 Stelle – Seregnano
Via Murialdo, 4
38045 Civezzano (TN)
Iscrizione Albo associazioni n. 11/2013</t>
  </si>
  <si>
    <t>C.F. 96005250228
P.IVA 01608020226</t>
  </si>
  <si>
    <t>UISP Comitato Territoriale Trentino APS
Via Al Torrione, 6
38122 Trento
Iscrizione Albo associazioni n. 23/2013</t>
  </si>
  <si>
    <t>C.F. 96008820225
P.IVA 01487900225</t>
  </si>
  <si>
    <t>C.F. 96046090229
P.IVA 01996900229</t>
  </si>
  <si>
    <t>Assegnazione contributi parte corrente per iniziative di promozione del settore ambientale per l'anno 2022 (Comuni).</t>
  </si>
  <si>
    <t>C.F./P.IVA 00146270228</t>
  </si>
  <si>
    <t xml:space="preserve">Comune di Sant’Orsola Terme
Località Pintarei, 55
38050 Sant’Orsola Terme (TN)
</t>
  </si>
  <si>
    <t>C.F. 80007510227
P.IVA 00149220220</t>
  </si>
  <si>
    <t xml:space="preserve">Comune di Palù del Fersina
Loc. Lenzi, 42
38050 Palù del Fersina (TN)
</t>
  </si>
  <si>
    <t>C.F./P.IVA 00272300229</t>
  </si>
  <si>
    <t xml:space="preserve">Comune Altopiano della Vigolana
Piazza del Popolo, 9
38049 Altopiano della Vigolana (TN)
</t>
  </si>
  <si>
    <t>C.F./P. IVA 02402000224</t>
  </si>
  <si>
    <t>Gruppo Alpini Costasavina
Loc. Costasavina, via Don Modesto Piva, 1/3
38057 Pergine Valsugana (TN)
Iscrizione Albo associazioni n. 228/2017</t>
  </si>
  <si>
    <t>C.F. 96012590228</t>
  </si>
  <si>
    <t>Associazione Bianconero
Via S. Croce, 63
38122 Trento
Iscrizione Albo associazioni n. 217/2016</t>
  </si>
  <si>
    <t>Assegnazione contributi parte corrente per iniziative di promozione del settore culturale
per l'anno 2022 (Associazioni).</t>
  </si>
  <si>
    <t>C.F. 96082730225
P.IVA 02214100220</t>
  </si>
  <si>
    <t>Just Melody
Via Marzola, 21
38049 Altopiano della Vigolana (TN)
Iscrizione Albo associazioni n. 165/2014</t>
  </si>
  <si>
    <t>C.F. 96097240228</t>
  </si>
  <si>
    <t>Coro Castel Pergine
Via F. Filzi, 2
38057 Pergine Valsugana (TN)
Iscrizione Albo associazioni n. 135/2014</t>
  </si>
  <si>
    <t>C.F. 80023510227
P.IVA 01219660220</t>
  </si>
  <si>
    <t>Filodrammatica “Don Bosco”
Via Guglielmi, 19
38057 Pergine Valsugana (TN)
Iscrizione Albo associazioni n. 195/2016</t>
  </si>
  <si>
    <t>C.F. 96012140222
P.IVA 01675620221</t>
  </si>
  <si>
    <t>Assegnazione contributi alle Istituzioni scolastiche per progetto "Servizio di psicologia
scolastica" (c.d. "Lo psicologo della scuola") - anno solare 2022. Rif. decreto del
Presidente n. 12 dd. 10.11.2022.</t>
  </si>
  <si>
    <t>Bando approvato con decreto del Presidente n. 12 dd. 10.11.2022.</t>
  </si>
  <si>
    <t xml:space="preserve">ISTITUTO COMPRENSIVO SCUOLA
ELEMENTARE E MEDIA VIGOLO
VATTARO
Via Garibaldi, 8
38049 Altopiano della Vigolana (TN)
</t>
  </si>
  <si>
    <t xml:space="preserve">ISTITUTO COMPRENSIVO LEVICO
TERME
Via della Pace, 5
38056 Levico Terme (TN)
</t>
  </si>
  <si>
    <t>Assegnazione contributi parte corrente per iniziative di promozione del settore culturale
per l'anno 2022 (Associazioni)</t>
  </si>
  <si>
    <t>Centro Studi Vox Populi
Via Guglielmi, 19
38057 Pergine Valsugana (TN)
Iscrizione Albo associazioni n. 42/2013</t>
  </si>
  <si>
    <t>C.F. 96096620222</t>
  </si>
  <si>
    <t>Associazione Insieme Cultura
Via Molin del Palù, 2
38057 Pergine Valsugana (TN)
Iscrizione Albo associazioni n. 295/2022</t>
  </si>
  <si>
    <t>C.F. 02672850225</t>
  </si>
  <si>
    <t>C.F. 96003100227
P.IVA 01530450228</t>
  </si>
  <si>
    <t>Assegnazione contributi parte capitale per iniziative di promozione del settore turistico
per l'anno 2022 (Associazioni)</t>
  </si>
  <si>
    <t>Associazione Vacanze in Baita ETS
Fraz. Marter - via S. Silvestro, 2
38050 Roncegno (TN)
Iscrizione Albo associazioni n. 185/2015</t>
  </si>
  <si>
    <t>C.F. 90014600226                                                               P.IVA 02508490220</t>
  </si>
  <si>
    <t>Assegnazione contributi parte corrente per iniziative di promozione del settore ambientale
per l'anno 2022 (Comuni)</t>
  </si>
  <si>
    <t>Corpo dei Vigili del Fuoco Volontari di Frassilongo
Maso Paoli, 49
38050 Frassilongo (TN)
Iscrizione Albo associazioni n. 294/2022</t>
  </si>
  <si>
    <t>C.F. 96006420226</t>
  </si>
  <si>
    <t>Assegnazione contributo parte corrente per iniziativa di promozione del settore minoranze
per l'anno 2022 (Associazioni)</t>
  </si>
  <si>
    <t>2023</t>
  </si>
  <si>
    <t>Assegnazione contributi parte corrente per iniziative di promozione del settore culturale per l'anno 2023 (Associazioni)</t>
  </si>
  <si>
    <t>Filodrammatica "Don Bosco"                              Via Guglielmi, 19                                     38057 Pergine Valsugana (TN)                        Iscrizione Albo Associazioni n. 196/2016</t>
  </si>
  <si>
    <t>Circolo del Cinema Effetto Notte                           Vicolo della Comareta, 22                       38052 Caldonazzo (TN)                                       Iscrizione Albo associazioni n. 72/2013</t>
  </si>
  <si>
    <t>C.F./P.IVA 01809770223</t>
  </si>
  <si>
    <t>Associazione culturale ARTE20                          Piazza San Rocco, 5                                   38057 Pergine Valsugana (TN)                                          Iscrizione Albo associazioni n. 296/2022</t>
  </si>
  <si>
    <t>C.F./P.IVA 02162280222</t>
  </si>
  <si>
    <t>Associazione Teatro delle Garberie                                     Piazza San Rocco, 5                                        38057 Pergine Valsugana (TN)                                      Iscrizione Albo associazioni n. 73/2013</t>
  </si>
  <si>
    <t>C.F. 96080050220                                               P.IVA 02110230220</t>
  </si>
  <si>
    <t>Assegnazione contributi parte corrente per iniziative di promozione del settore sportivo per l'anno 2023 (Associazioni)</t>
  </si>
  <si>
    <t>Assegnazione contributi parte corrente per iniziative di promozione del settore minoranze per l'anno 2023 (Associazioni)</t>
  </si>
  <si>
    <t>Pro Loco di Palù del Fersina                               Località Lenzi, 42                                        38050 Palù del Fersina                                      Iscrizione Albo Associazioni n. 69/2013</t>
  </si>
  <si>
    <t>Assegnazione contributi parte corrente per iniziative di promozione del settore culturale per l'anno 2023 (Comuni)</t>
  </si>
  <si>
    <t>Assegnazione contributi parte corrente per iniziative di promozione del settore culturale per
l’anno 2023 (Associazioni).</t>
  </si>
  <si>
    <t>Associazione culturale Ensemble Vocale
Nicolò d’Arco
Via Spolverine, 83
38057 Pergine Valsugana (TN)       Iscrizione Albo associazioni n. 223/2017</t>
  </si>
  <si>
    <t>Associazione di Promozione Sociale e
Culturale Belcanto Academy
Via Bettolo, 9
38050 Bieno (TN)
Iscrizione Albo associazioni n. 293/2022</t>
  </si>
  <si>
    <t>Filodrammatica VI.VA.  
Via Cesare Battisti, 11
38049 Altopiano della Vigolana (TN)  Iscrizione Albo associazioni n. 36/2013</t>
  </si>
  <si>
    <t>C.F./P.IVA 02105750224</t>
  </si>
  <si>
    <t>Associazione culturale Finisterrae Teatri
Via Aosta, 18
38122 Trento
Iscrizione Albo associazioni n. 301/2023</t>
  </si>
  <si>
    <t>C.F./P.IVA 01428050221</t>
  </si>
  <si>
    <t>Associazione Amici della Lirica Giacomo
Puccini
Via Gramatica, 3
38057 Pergine Valsugana (TN)             Iscrizione Albo associazioni n. 184/2015</t>
  </si>
  <si>
    <t>Assegnazione contributo parte capitale per iniziativa di promozione del settore culturale
per l'anno 2023 (Istituzioni Scolastiche).</t>
  </si>
  <si>
    <t>Istituto Comprensivo di Civezzano
Via Murialdo, 27
38045 Civezzano (TN</t>
  </si>
  <si>
    <t>Assegnazione contributo parte corrente per iniziativa di promozione del settore sportivo per
l’anno 2023 (Comuni).</t>
  </si>
  <si>
    <t>COMUNE DI BASELGA DI PINE’
Via C. Battisti, 22
38042 Baselga di Pinè (TN)</t>
  </si>
  <si>
    <t>C.F./P.IVA 01170920225</t>
  </si>
  <si>
    <t>Assegnazione contributo parte corrente per iniziativa di promozione del settore turistico per
l’anno 2023 (Associazioni).</t>
  </si>
  <si>
    <t>Levico Terme in Centro
Via Regia, 13
38056 Levico Terme (TN)
Iscrizione Albo associazioni n. 227/2017</t>
  </si>
  <si>
    <t>C.F./P.IVA 01722960224</t>
  </si>
  <si>
    <t>C.F./P.IVA 02043090220</t>
  </si>
  <si>
    <t>C.F. 00253930226
P.IVA 00338270226</t>
  </si>
  <si>
    <t>L’Ortazzo APS
Via Broleto, 13
38052 Caldonazzo (TN)
Iscrizione Albo associazioni n. 207/2016</t>
  </si>
  <si>
    <t>C.F. 90013850228</t>
  </si>
  <si>
    <t>Assegnazione contributo parte corrente per iniziativa di promozione del
settore sociale per l’anno 2023 (Associazioni).</t>
  </si>
  <si>
    <t xml:space="preserve">
Comune di Vignola Falesina
Frazione Vignola, 12
38057 Vignola Falesina
</t>
  </si>
  <si>
    <t>C.F. 80013790227                                    P.IVA 00827970229</t>
  </si>
  <si>
    <t>Orchestra Giovanile Trentina
P.zza S. Martino, 47 – Fraz. Costasavina
38057 Pergine Valsugana (TN)
Iscrizione Albo associazioni n. 156/2014</t>
  </si>
  <si>
    <t>C.F. 96080860222
P.IVA 02093380224</t>
  </si>
  <si>
    <t>Biblioteca Archivio del CSSEO – Centro Studi sulla Storia dell’Europa Orientale
Via Stazione, 16
38056 Levico Terme (TN)
Iscrizione Albo associazioni n. 201/2016</t>
  </si>
  <si>
    <t>Assegnazione contributi parte corrente per iniziative di promozione del settore culturale per l'anno 2023 (Istituzioni scolastiche)</t>
  </si>
  <si>
    <t>Istituto Comprensivo Levico Terme
Via della Pace, 5
38056 Levico Terme (TN)</t>
  </si>
  <si>
    <t>Assegnazione contributi parte capitale per iniziative di promozione del settore culturale per l'anno 2023 (Associazioni)</t>
  </si>
  <si>
    <t>Pronti Qua ODV
Loc. Bosentino – Via Miralago, 3
38049 Altopiano della Vigolana (TN)
Iscrizione Albo associazioni n. 312/2023</t>
  </si>
  <si>
    <t xml:space="preserve">C.F. 96112500226                                   </t>
  </si>
  <si>
    <t>Trentino Motorsport ASD
Via Innsbruck, 33
38121 Trento
Iscrizione Albo associazioni n. 302/2023</t>
  </si>
  <si>
    <t>C.F./P.IVA 02686710225</t>
  </si>
  <si>
    <t>Assegnazione contributi parte corrente per iniziative di promozione del settore sportivo per l'anno 2023 (Istituzioni scolastiche)</t>
  </si>
  <si>
    <t>Assegnazione contributi parte capitale per iniziative di promozione del settore sportivo per l'anno 2023 (Comuni)</t>
  </si>
  <si>
    <t>Comune di Bedollo
Via Verdi, 35
38043 Bedollo (TN)</t>
  </si>
  <si>
    <t>C.F. 80005890225
P.IVA 00473460228</t>
  </si>
  <si>
    <t>Assegnazione contributi parte capitale per iniziative di promozione del settore sportivo per l'anno 2023 (Associazioni)</t>
  </si>
  <si>
    <t>ASD Lagorai Mountain Race – Memorial Tommaso Mattivi
Via Marconi, 1/G
38057 Pergine Valsugana (TN)
Iscrizione Albo associazioni n. 305/2023</t>
  </si>
  <si>
    <t>C.F./P.IVA 02699190225</t>
  </si>
  <si>
    <t>Sottovento Club Parapendio Pinè A.S.D.
Fraz. Miola, via Prai, 21
38042 Baselga di Pinè (TN)
Iscrizione Albo associazioni n. 308/2023</t>
  </si>
  <si>
    <t>C.F./P.IVA 01653860229</t>
  </si>
  <si>
    <t>Gruppo sportivo diversamente abili Periscopio
Via Maier, 34 – c/o Girardi Flavio
38057 Pergine Valsugana (TN)
Iscrizione Albo associazioni n. 276/2020</t>
  </si>
  <si>
    <t>A.S.D. Velocisti Ghiaccio Pergine
Via al Ponte, 1/A – Fraz. Brazzaniga
38057 Pergine Valsugana (TN)
Iscrizione Albo associazioni n. 38/2013</t>
  </si>
  <si>
    <t xml:space="preserve">C.F. 96010140224
P.IVA 01717010225                                  </t>
  </si>
  <si>
    <t>Assegnazione contributi parte corrente per iniziative di promozione del settore ambientale per l'anno 2023 (Associazioni)</t>
  </si>
  <si>
    <t>Unione Sportiva Dilettantistica Levico Terme
Viale Lido, 1
38056 Levico Terme (TN)
Iscrizione Albo associazioni n. 10/2013</t>
  </si>
  <si>
    <t xml:space="preserve">C.F. 90013850228                                </t>
  </si>
  <si>
    <t>Assegnazione contributi parte capitale per iniziative di promozione del settore ambientale per l'anno 2023 (Associazioni)</t>
  </si>
  <si>
    <t>Corpo dei Vigili del Fuoco Volontari di Vignola Falesina
Fraz. Vignola, 12
38050 Vignola Falesina (TN)
Iscrizione Albo associazioni n. 190/2015</t>
  </si>
  <si>
    <t>Assegnazione contributi parte capitale per iniziative di promozione del settore turistico per l'anno 2023 (Comuni)</t>
  </si>
  <si>
    <t>Comune Altopiano Della Vigolana
Piazza del Popolo, 9
38049 Altopiano Della Vigolana(TN)</t>
  </si>
  <si>
    <t>Assegnazione contributi parte corrente per iniziative di promozione del settore sociale per l'anno 2023 (Associazioni)</t>
  </si>
  <si>
    <t>Società Cooperativa Sportivo Dilettantistica Arca di Noè O.n.l.u.s.
Via San Martino, 33
38122 Trento
Iscrizione Albo associazioni n. 307/2023</t>
  </si>
  <si>
    <t>C.F./P.IVA 02324840228</t>
  </si>
  <si>
    <t xml:space="preserve">A.P.C.A.T. Trentino ODV
Viale dei Tigli, 4
38123 Trento
Iscrizione Albo associazioni n. 315/2023
</t>
  </si>
  <si>
    <t xml:space="preserve">C.F. 98000050223                                </t>
  </si>
  <si>
    <t>Assegnazione contributi parte capitale per iniziative di promozione del settore sociale per l'anno 2023 (Associazioni)</t>
  </si>
  <si>
    <t>Associazione CAMINHO ABERTO – Solidarietà e Cooperazione allo Sviluppo O.D.V.
Via Mons. Caproni, 16 – c/o Oratorio Parrocchiale
38056 Levico Terme (TN)
Iscrizione Albo associazioni n. 311/2023</t>
  </si>
  <si>
    <t>C.F. 90009880221</t>
  </si>
  <si>
    <t>Assegnazione contributi per attuazione Piani Strategici Giovani dei Piani Giovani di Zona attuati nell'ambito della Comunità Alta Valsugana e Bersntol per l'anno 2023. Rif. decreto del Presidente n. 149 dd. 10.10.2023</t>
  </si>
  <si>
    <t>Bando approvato con decreto del Presidente n. 149 dd. 10.10.2023</t>
  </si>
  <si>
    <t>Azienda Speciale Servizi Infanzia e Famiglia - G.B. Chimelli (in sigla ASIF CHIMELLI),                                    Piazza Garbari, 5                                            38057 Pergine Valsugana (TN)</t>
  </si>
  <si>
    <t>C.F. 80010630228                                   P.IVA 01186070221</t>
  </si>
  <si>
    <t>Assegnazione contributi alle Istituzioni scolastiche per progetto "Servizio di psicologia scolastica" (c.d. "Lo psicologo della scuola") - anno solare 2023. Rif. decreto del Presidente n. 145 dd. 28.09.2023</t>
  </si>
  <si>
    <t>Bando approvato con decreto del Presidente n. 145 dd. 28.09.2023</t>
  </si>
  <si>
    <t xml:space="preserve">Istituto Comprensivo di Scuola primaria e secondaria di 1° grado "Pergine 1"                        Via Monte Cristallo, 2                                       38057 Pergine Valsugana (TN)                                                       </t>
  </si>
  <si>
    <t>Istituto Comprensivo "C. Freinet" Pergine 2 Via Amstetten, 4                                         38057 Pergine Valsugana (TN)</t>
  </si>
  <si>
    <t>Istituto Comprensivo Altopiano di Pinè                                 Via del 26 Maggio, 6                                      38042 Baselga di Pinè (TN)</t>
  </si>
  <si>
    <t>Istituto Comprensivo Scuola Elementare e Media Vigolo Vattaro                                        Via Garibaldi, 8                                         38049 Altopiano della Vigolana (TN)</t>
  </si>
  <si>
    <t>Istituto Comprensivo Levico Terme                                      Via della Pace, 5                                         38056 Levico Terme (TN)</t>
  </si>
  <si>
    <t>Associazione Insieme Cultura                          Via Molin del Palù, 2                                   38057 Pergine Valsugana (TN)                          Iscrizione Albo associazioni n. 295/2022</t>
  </si>
  <si>
    <t>A.S.D. Glub Ciclistico Forti e Veloci                               Via Travai, 72                                                                         38122 Trento (TN)                                       Iscrizione Albo Associazioni n. 34/2013</t>
  </si>
  <si>
    <t>A.S.D. Non solo Running                                                                           Via Diaz, 27                                        38056 Levico Terme (TN)                                      Iscrizione Albo associazioni n. 27/2013</t>
  </si>
  <si>
    <t xml:space="preserve">C.F./P.IVA 02230570224                                 </t>
  </si>
  <si>
    <t xml:space="preserve">Comune di Fierozzo
Maso Ronca, 1  fraz. San Felice
38050 Fierozzo (TN)
</t>
  </si>
  <si>
    <t>C.F. 80005230224
P.IVA 00846180222</t>
  </si>
  <si>
    <t>Assegnazione contributi parte capitale per iniziativa di promozione del settore sportivo per
l’anno 2023 (Associazioni).</t>
  </si>
  <si>
    <t>Associazione Sportiva Dilettantistica Dragon Team Pergine
Via dei Pescatori, 4 fraz. San Cristoforo
38057 Pergine Valsugana (TN)
Iscrizione Albo associazioni n. 154/2014</t>
  </si>
  <si>
    <t>CF/P.IVA 02164970226</t>
  </si>
  <si>
    <t>Assegnazione contributo parte corrente per iniziativa di promozione del settore dell'agricoltura di montagna
per l'anno 2023 (Associazioni).</t>
  </si>
  <si>
    <t xml:space="preserve">Fondazione Cav. Luciano e Cav. Dott. Agostino De Bellat                                       c/o Fondazione Edmundo Mach 
Via E. Mach, 1
38010 San Michele all'Adige (TN)    Iscrizione Albo associazioni n. 150/2014               </t>
  </si>
  <si>
    <t>C.F. 80014020228                       P.IVA 00391910221</t>
  </si>
  <si>
    <t>Assegnazione contributi parte corrente per iniziative di promozione del settore sociale per
l’anno 2023 (Associazioni).</t>
  </si>
  <si>
    <t>Parrocchia Natività di Maria
Piazza S. Maria, 7
38057 Pergine Valsugana (TN)
Iscrizione Albo associazioni n. 188/2015</t>
  </si>
  <si>
    <t>C.F. 96010820221</t>
  </si>
  <si>
    <t>TEMPORA ODV
Via Bronzetti, 29
38122 Trento (TN)
Iscrizione Albo associazioni n. 254/2018</t>
  </si>
  <si>
    <t>C.F. 96050150224</t>
  </si>
  <si>
    <t>Associazione Trentina per l'Inclusione e la Disabilità- AsTrID ODV
Via Villa, 58
38049 Altopiano della Vigolana (TN)
Iscrizione Albo associazioni n. 319/2023</t>
  </si>
  <si>
    <t>C.F. 96094340229</t>
  </si>
  <si>
    <t>Assegnazione contributo parte capitale per iniziativa di promozione del settore sociale per
l’anno 2023 (Associazioni).</t>
  </si>
  <si>
    <t>C.S.4: Società Cooperativa Sociale Onlus
Via Dosseti, 8
38057 Pergine Valsugana (TN)
Iscrizione Albo associazioni n. 244/2018</t>
  </si>
  <si>
    <t>C.F./P.IVA 01211810229</t>
  </si>
  <si>
    <t>Corpo dei Vigili del Fuoco Volontari di Caldonazzo
Via Marconi, 9
38052 Caldonazzo (TN)
Iscrizione Albo associazioni n. 318/2023</t>
  </si>
  <si>
    <t xml:space="preserve">C.F. 90002320225                            </t>
  </si>
  <si>
    <t>Rideterminazione</t>
  </si>
  <si>
    <t>rif. deliberazione Consiglio dei Sindaci n. 29 dd. 11.12.2023. Assunzione spesa per compartecipazione servizio di consegna a domicilio farmaci e medicinali in Valle dei Mocheni per il triennio 2024-2026</t>
  </si>
  <si>
    <t>COMUNE DI FIEROZZO                                    Fraz. San Felice, Maso Ronca, 1                          38050 Fierozzo (TN)</t>
  </si>
  <si>
    <t>C.F. 80005230224                                      P.IVA 00846180222</t>
  </si>
  <si>
    <t>2024</t>
  </si>
  <si>
    <t>SI</t>
  </si>
  <si>
    <t>Associazione Ariateatro ETS                            Piazza Garibaldi, 5/G                                   38057 Pergine Valsugana (TN)                          Iscrizione Albo associazioni n. 74/2013</t>
  </si>
  <si>
    <t>Assegnazione contributi parte corrente per iniziative di promozione del settore culturale per
l’anno 2024 (Associazioni).</t>
  </si>
  <si>
    <t>Associazione culturale ARTE20
Piazza San Rocco
38057 Pergine Valsugana (TN)
Iscrizione Albo associazioni n. 297/2022</t>
  </si>
  <si>
    <t>Tempora ODV
Via Bronzetti, 29
38122 Trento         
Iscrizione Albo associazioni n. 254/2018</t>
  </si>
  <si>
    <t>Pergine Spettacolo Aperto
Via Guglielmi, 19
38057 Pergine Valsugana (TN)                  Iscrizione Albo associazioni n. 49/2013</t>
  </si>
  <si>
    <t>Corale Polifonica di Calceranica al Lago
Via Don E. Angeli, 2
38050 Calceranica al Lago (TN
Iscrizione Albo associazioni n. 62/2013</t>
  </si>
  <si>
    <t>C.F. 90001230227
P.IVA 01726390220</t>
  </si>
  <si>
    <t>Coro Castel Rocca
Fraz. Madrano – via Oltrefersina, 147
38057 Pergine Valsugana (TN)
Iscrizione Albo associazioni n. 261/2019</t>
  </si>
  <si>
    <t>Associazione Lucilla May APS
Via N. Bolognini, 34
38122 Trento
Iscrizione Albo associazioni n. 324/2024</t>
  </si>
  <si>
    <t>C.F. 96073200220
P.IVA 02203540220</t>
  </si>
  <si>
    <t>Associazione Promozione Sociale Distratta Musa
Piazza Silvio Pellico, 6
38122 Trento
Iscrizione Albo associazioni n. 202/2016</t>
  </si>
  <si>
    <t>Ensemble Girolamo Frescobaldi
Via Roma, 44
38045 Civezzano (TN)
Iscrizione Albo associazioni n. 30/2013</t>
  </si>
  <si>
    <t>C.F. 96028860227
P.IVA 02030490227</t>
  </si>
  <si>
    <t>Ariateatro ETS
Piazza Garibaldi, 5/G
38057 Pergine Valsugana (TN)
Iscrizione Albo associazioni n. 74/2013</t>
  </si>
  <si>
    <t>Banda Sociale di Pergine
Via Pontara, 1/B
38057 Pergine Valsugana (TN)
Iscrizione Albo associazioni n. 21/2013</t>
  </si>
  <si>
    <t>C.F. 80025000227
P.IVA 01394290223</t>
  </si>
  <si>
    <t>Assegnazione contributi parte corrente per iniziative di promozione del settore sportivo per l'anno 2024 (Associazioni)</t>
  </si>
  <si>
    <t>Assegnazione contributo straordinario parte corrente per iniziative di promozione del settore sportivo per l'anno 2024 (Associazioni)</t>
  </si>
  <si>
    <t>Polisportiva Oltrefersina Associazione Dilettantistica
Fraz. Madrano – Via Campo Sportivo, 1
38057 Pergine Valsugana (TN)
Iscrizione Albo associazioni n.53/2013</t>
  </si>
  <si>
    <t>Assegnazione contributi parte capitale per iniziative di promozione del settore sportivo per l'anno 2024 (Associazioni)</t>
  </si>
  <si>
    <t>A.S.D. Lakes Levico-Caldonazzo Volley
Via per Selva, 23
38056 Levico Terme (TN)
Iscrizione Albo associazioni n. 229/2023</t>
  </si>
  <si>
    <t>Pallavolo Pinè Associazione Sportiva Dilettantistica
Via del 26 Maggio, 8
38042 Baselga di Pinè (TN)
Iscrizione Albo associazioni n. 142/2014</t>
  </si>
  <si>
    <t>Polisportiva Oltrefersina Associazione Dilettantistica
Fraz. Madrano – Via Campo Sportivo, 1
38057 Pergine Valsugana (TN)
Iscrizione Albo Associazioni n. 53/2013</t>
  </si>
  <si>
    <t>Associazione Sportiva Dilettantistica Circolo Pattinatori Pinè
Via dello Stadio, 17
38042 Baselga di Pinè (TN)
Iscrizione Albo associazioni n. 320/2023</t>
  </si>
  <si>
    <t>C.F. 80019660226
P.IVA 00612910224</t>
  </si>
  <si>
    <t>Unione Sportiva Aurora
Via Solteri, 66
38121 Trento
Iscrizione Albo Associazioni n. 292/2022</t>
  </si>
  <si>
    <t xml:space="preserve">C.F. 96085360228                              </t>
  </si>
  <si>
    <t>Gruppo Cacciatrici Trentine
Via Guardini, 41
38121 Trento
Iscrizione Albo Associazioni n. 325/2024</t>
  </si>
  <si>
    <t>Assegnazione contributi parte capitale per iniziative di promozione del settore turistico per l'anno 2024 (Associazioni)</t>
  </si>
  <si>
    <t>C.F. 96000110229
P.IVA 00668960222</t>
  </si>
  <si>
    <t>Pro Loco Bosentino
Via al Parco
38049 Altopiano della Vigolana (TN)
Iscrizione Albo associazioni n. 98/2013</t>
  </si>
  <si>
    <t>Assegnazione contributo parte corrente per iniziative di promozione del settore ambientale per l'anno 2024 (Comuni)</t>
  </si>
  <si>
    <t>Assegnazione contributi parte capitale per iniziative di promozione del settore ambientale per l'anno 2024 (Associazioni)</t>
  </si>
  <si>
    <t>C.F. 80016890222
P.IVA 02082960226</t>
  </si>
  <si>
    <t>C.F. 81001750223</t>
  </si>
  <si>
    <t>Corpo dei Vigili del Fuoco Volontari di Levico Terme
Corso Centrale, 90
38056 Levico Terme (TN)
Iscrizione Albo associazioni n. 219/2016</t>
  </si>
  <si>
    <t>Assegnazione contributi parte corrente per iniziative di promozione del settore sociale per l'anno 2024 (Associazioni)</t>
  </si>
  <si>
    <t>Associazione Trentina per l’Inclusione e la Disabilità – AsTrID ODV
Via Villa, 58
38049 Altopiano della Vigolana (TN)
Iscrizione Albo associazioni n. 319/2023</t>
  </si>
  <si>
    <t>Assegnazione contributi parte corrente per iniziative di promozione del settore ambito dell'agricoltura di montagna per l'anno 2024 (Associazioni)</t>
  </si>
  <si>
    <t>Assegnazione contributi parte corrente per iniziative di promozione del settore integrazione europea per l'anno 2024 (Associazioni)</t>
  </si>
  <si>
    <t xml:space="preserve">P.IVA 00597160225                           </t>
  </si>
  <si>
    <t>Pro Loco di Centa San Nicolò
Via Municipio, 2
38049 Altopiano della Vigolana (TN)
Iscrizione Albo associazioni n. 287/2021</t>
  </si>
  <si>
    <t>Comune di Levico Terme
Via Marconi, 6
38056 Levico Terme (TN)</t>
  </si>
  <si>
    <t>Corpo Nazionale Soccorso Alpino e Speleologico – Sezione Provinciale Trentino – Organizzazione di Volontariato
Via G. Unterveger, 34
38122 Trento
Iscrizione Albo associazioni n. 329/2024</t>
  </si>
  <si>
    <t>Assegnazione contributi parte corrente per iniziative di promozione del settore culturale per
l’anno 2024 (Comuni).</t>
  </si>
  <si>
    <t>Comune di Sant'Orsola terme
Località Pintarei, 55
38050 Sant'Orsola terme (TN)</t>
  </si>
  <si>
    <t xml:space="preserve">C.F./P.IVA 00997590229 </t>
  </si>
  <si>
    <t>Civica Società Musicale
Viale Stazione, 1
38052 Caldonazzo (TN)
Iscrizione Albo associazioni n. 60/2013</t>
  </si>
  <si>
    <t>Belcanto Academy APS
Piazza del Municipio, 21
38059 Castel Ivano (TN)
Iscrizione Albo Associazioni n. 293/2022</t>
  </si>
  <si>
    <t>Amici della Lirica Giacomo Puccini
Via Gramatica, 3
38057 Pergine Valsugana (TN)
Iscrizione Albo Associazioni n. 184/2015</t>
  </si>
  <si>
    <t>C.F./P.IVA 02732630229</t>
  </si>
  <si>
    <t>Fondazione “Nodo di Gordio”
Via Marconi, 18/C
38057 Pergine Valsugana (TN)
Iscrizione Albo Associazioni n. 327/2024</t>
  </si>
  <si>
    <t>Associazione Culturale Finisterrae Teatri
Via Aosta, 18
38122 Trento
Iscrizione Albo Associazioni n. 301/2023</t>
  </si>
  <si>
    <t>C.F. 96097710220</t>
  </si>
  <si>
    <t>C.F./P.IVA 00508370228</t>
  </si>
  <si>
    <t>Filodrammatica San Martino di Fornace
Piazzetta Salvadori, 3
38040 Fornace (TN)
Iscrizione Albo Associazioni n. 91/2013</t>
  </si>
  <si>
    <t>Associazione culturale Iniziative Educative
Via dei Postini, 4 – fraz. Susà
38057 Pergine Valsugana (TN)
Iscrizione Albo Associazioni n. 249/2018</t>
  </si>
  <si>
    <t>Coro “Vox Cordis”
Piazzetta Salvadori, 1
38040 Fornace (TN)
Iscrizione Albo Associazioni n. 168/2015</t>
  </si>
  <si>
    <t>Assegnazione contributi parte capitale per iniziative di promozione del settore culturale per
l’anno 2024 (Associazioni).</t>
  </si>
  <si>
    <t>Associazione Culturale Forte delle Benne
Via G.B. De Gaspari, 45/A
38056 Levico Terme (TN)
Iscrizione Albo associazioni n. 234/2017</t>
  </si>
  <si>
    <t>C.F. 96003870225</t>
  </si>
  <si>
    <t>Coro La Sorgente
Via di Gardiciola, 34 – fraz. Miola
38042 Baselga di Pinè (TN)
Iscrizione Albo associazioni n. 334/2024</t>
  </si>
  <si>
    <t>Assegnazione contributi parte corrente per iniziative di promozione del settoresportivo per
l’anno 2024 (Associazioni).</t>
  </si>
  <si>
    <t>Assegnazione contributi parte capitale per iniziative di promozione del settoresportivo per
l’anno 2024 (Associazioni).</t>
  </si>
  <si>
    <t>Associazione Sportiva Dilettantistica Hockey Pergine
Via al Ponte, 1/A
38057 Pergine Valsugana (TN)
Iscrizione Albo associazioni n. 194/2015</t>
  </si>
  <si>
    <t>C.F./P.IVA 01469280224</t>
  </si>
  <si>
    <t>C.F. 90008580228</t>
  </si>
  <si>
    <t>CNGEI Sezione Scout Calceranica al Lago APS
Via Don E. Angeli, 2
38050 Calceranica al Lago (TN)
Iscrizione Albo associazioni n. 162/2014</t>
  </si>
  <si>
    <t>C.F./P.IVA 01264270222</t>
  </si>
  <si>
    <t>Associazione Sportiva Dilettantistica Basket Pergine
Via Rosmini, 20
38057 Pergine Valsugana (TN)
Iscrizione Albo associazioni n. 297/2023</t>
  </si>
  <si>
    <t>C.F./P.IVA 00643100225</t>
  </si>
  <si>
    <t>C.F. 90004770229</t>
  </si>
  <si>
    <t>Associazione Sportiva Dilettantistica
Qwan Ki Do “He Phai” Levico Terme
Via Sluca De Matteoni, 8
38056 Levico Terme (TN)
Iscrizione Albo Associazioni n. 333/2024</t>
  </si>
  <si>
    <t>Associazione Calcio Pinè Sportiva Dilettantistica
Via Verdi, 14
38043 Bedollo (TN)
Iscrizione Albo associazioni n. 159/2014</t>
  </si>
  <si>
    <t>Assegnazione contributo straordinario  parte corrente per iniziativa di promozione del settore culturale per l'anno 2024 (Associazioni)</t>
  </si>
  <si>
    <t>Assegnazione contributo parte corrente per iniziativa di promozione del settore ambiente per l'anno 2024 (Associazioni)</t>
  </si>
  <si>
    <t>Assegnazione contributo parte capitale per iniziativa di promozione del settore ambiente per l'anno 2024 (Associazioni)</t>
  </si>
  <si>
    <t>C.F. 90002320225</t>
  </si>
  <si>
    <t>Corpo dei Vigili del Fuoco Volontari di Caldonazzo
Via Marconi, 9
38052 Caldonazzo (TN)
Iscrizione Albo associazioni n. 318/20235</t>
  </si>
  <si>
    <t>Assegnazione contributo parte corrente per iniziativa di promozione del settore turistico per l'anno 2024 (Associazioni)</t>
  </si>
  <si>
    <t>C.F./P.IVA 02472440227</t>
  </si>
  <si>
    <t>Pro Loco Madrano Canzolino APS
Via D’Oltrefersina, 149 – fraz. Madrano
38057 Pergine Valsugana (TN)
Iscrizione Albo associazioni n. 328/2024</t>
  </si>
  <si>
    <t>Associazione Culturale Planet Art
Via Petrarca, 16
38057 Pergine Valsugana (TN)
Iscrizione Albo associazioni n. 10/2013</t>
  </si>
  <si>
    <t>Assegnazione contributo parte capitale per iniziativa di promozione del settore turistico per l'anno 2024 (Associazioni)</t>
  </si>
  <si>
    <t>Assegnazione contributi parte corrente per iniziative di promozione del settore sociale per
l’anno 2024 (Associazioni).</t>
  </si>
  <si>
    <t>Medici con l’Africa Cuamm-Trentino-ODV
Via Strada ai Masi di Mezzo, 4
38057 Pergine Valsugana (TN)
Iscrizione Albo associazioni n. 303/2023</t>
  </si>
  <si>
    <t>C.F. 96034440220</t>
  </si>
  <si>
    <t>Ariateatro ETS
Piazza Garibaldi, 5/G
38057 Pergine Valsugana (TN)
Iscrizione Albo Associazioni n. 74/2013</t>
  </si>
  <si>
    <t>Fondazione Castelpergine Onlus
Via al Castello, 10
38057 Pergine Valsugana (TN)
Iscrizione Albo Associazioni n. 263/2019</t>
  </si>
  <si>
    <t>Azienda Speciale Servizi Infanzia e Famiglia - G.B. Chimelli (in sigla ASIF CHIMELLI),                                              Piazza Garbari, 5                                            38057 Pergine Valsugana (TN)</t>
  </si>
  <si>
    <t>Istituto Comprensivo di Civezzano                                       Via Murialdo, 27                                          38045 Civezzano (TN)</t>
  </si>
  <si>
    <t>Istituto Istruzione "Marie Curie"                                          Via S. Pietro, 4                                         38057 Pergine Valsugana (TN)</t>
  </si>
  <si>
    <t>Assegnazione contributi alle Istituzioni scolastiche per progetto "Servizio di psicologia scolastica" (c.d. "Lo psicologo della scuola") - anno solare 2024. Rif. decreto del Presidente n. 143 dd. 07/10/2024</t>
  </si>
  <si>
    <t>Bando approvato con decreto del Presidente n. 143 dd. 07/10/2024</t>
  </si>
  <si>
    <t>Assegnazione contributi per attuazione Piani Strategici Giovani dei Piani Giovani di Zona attuati nell'ambito della Comunità Alta Valsugana e Bersntol per l'anno 2024. Rif. decreto del Presidente n. 131 dd. 23/09/2024</t>
  </si>
  <si>
    <t>Bando approvato con decreto del Presidente n. 131 dd. 23/09/2024</t>
  </si>
  <si>
    <t>Assegnazione contributo parte capitale per iniziativa di investimento nel settore sportivo per l'anno 2024 (Comuni)</t>
  </si>
  <si>
    <t>Comune di Bedollo                                                     via Verdi, 35                                                                  38042 Bedollo (TN)</t>
  </si>
  <si>
    <t>C.F. 80005890225                                         P.IVA 00473460228</t>
  </si>
  <si>
    <t>C.F. 96080560228
P.IVA 02292640220</t>
  </si>
  <si>
    <t>C.F. 80023510227
P. IVA 01219660220</t>
  </si>
  <si>
    <t>C.F. 96011330220</t>
  </si>
  <si>
    <t>C.F. 96015390220
P. IVA 00671760221</t>
  </si>
  <si>
    <t>Club Ciclistico Forti e Veloci Associazione Sportiva Dilettantistica
Via dei Rimoni, 26 – Romagnano
38123 Trento
Iscrizione Albo associazioni n. 34/2013</t>
  </si>
  <si>
    <t>Associazione Culturale Sportiva Filò
Fraz. Vignola, 22
38050 Vignola Falesina (TN)
Iscrizione Albo associazioni n. 181/2015</t>
  </si>
  <si>
    <t>Parrocchia Sant’Antonio di Padova
Fraz. Rizzolaga
38042 Baselga di Pinè (TN)
Iscrizione Albo associazioni n. 339/2024</t>
  </si>
  <si>
    <t>Corpo Musicale San Giorgio A.P.S.
Via al Castello, 14 – Vigolo Vattaro
38049 Altopiano della Vigolana (TN)
Iscrizione Albo associazioni n. 16/2013</t>
  </si>
  <si>
    <t>Coro Costalta
Via Municipio Vecchio, 28
38042 Baselga di Pinè (TN)
Iscrizione Albo associazioni n. 110/2014</t>
  </si>
  <si>
    <t>A.S.D. Periscopio – Gruppo sportivo diversamente abili
Via Maier, 34 – c/o Girardi Flavio
38057 Pergine Valsugana (TN)
Iscrizione Albo associazioni n. 276/2020</t>
  </si>
  <si>
    <t>C.F. 80019440223
P.IVA 00609410220</t>
  </si>
  <si>
    <t>Associazione Velica Trentina ASD
Via di Mezzolago, 4, loc. Valcanover
38057 Pergine Valsugana (TN)
Iscrizione Albo associazioni n. 46/2013</t>
  </si>
  <si>
    <t>Assegnazione contributi parte corrente per iniziative di promozione del settore turistico per
l’anno 2024 (Associazioni).</t>
  </si>
  <si>
    <t>C.F./P.IVA 01494030222</t>
  </si>
  <si>
    <t>C.O.P.I. Consorzio Operatori Pergine Iniziative
Via Canopi, 1
38057 Pergine Valsugana (TN)
Iscrizione Albo associazioni n. 267/2019</t>
  </si>
  <si>
    <t>C.F. 96020640221
P.IVA 01703280220</t>
  </si>
  <si>
    <t>Pro Loco S. Orsola Terme APS
Loc. Pintarei
38050 Sant’Orsola Terme (TN)
Iscrizione Albo associazioni n. 283/2021</t>
  </si>
  <si>
    <t>C.F. 96056690223
P.IVA 01703860229</t>
  </si>
  <si>
    <t>Gruppo Alpini S. Orsola Terme
Loc. Roro, 3
38050 Sant’Orsola Terme (TN)
Iscrizione Albo Associazioni n. 340/2024</t>
  </si>
  <si>
    <t>C.F. 94030450228
P.IVA 02516010226</t>
  </si>
  <si>
    <t>Associazione Bed &amp; Breakfast (anche abbr. B&amp;B) di Qualità in Trentino
Via Degasperi, 77
38123 Trento
Iscrizione Albo Associazioni n. 341/2024</t>
  </si>
  <si>
    <t>Assegnazione contributi parte corrente per iniziative di promozione del settore ambientale per
l’anno 2024 (Associazioni).</t>
  </si>
  <si>
    <t>Assegnazione contributi parte capitale per iniziative di promozione del settore ambientale per
l’anno 2024 (Associazioni).</t>
  </si>
  <si>
    <t>C.F. 90001960229</t>
  </si>
  <si>
    <t>Corpo dei Vigili del Fuoco Volontari di Calceranica al Lago
Via Tartarotti, 58
38050 Calceranica al Lago (TN)
Iscrizione Albo associazioni n. 330/2024</t>
  </si>
  <si>
    <t>Assegnazione contributi parte corrente per iniziative di promozione del settore agricoltura di montagna per
l’anno 2024 (Associazioni).</t>
  </si>
  <si>
    <t>Assegnazione contributi parte capitale per iniziative di promozione del settore sportivo per
l’anno 2024 (Associazioni).</t>
  </si>
  <si>
    <t>Fondazione Cav. Luciano e Cav. Dott. Agostino De Bellat
c/o Fondazione Edmund Mach – via E. Mach, 1
38010 San Michele all’Adige (TN )
Iscrizione Albo associazioni n. 150/2014</t>
  </si>
  <si>
    <t>C.F. 80014020228
P. IVA 00391910221</t>
  </si>
  <si>
    <t>C.F. 96079350227
P.IVA 02086100225</t>
  </si>
  <si>
    <t>Associazione per la Valorizzazione degli Antichi Vitigni della Valsugana
Corso Ausugum, 82
38051 Borgo Valsugana (TN)
Iscrizione Albo associazioni n. 105/2013</t>
  </si>
  <si>
    <t>Assegnazione contributi parte corrente per iniziative di promozione del settore minoranze per
l’anno 2025 (Associazioni).</t>
  </si>
  <si>
    <t>Assegnazione contributi parte corrente per iniziative di promozione del settore sociale per
l’anno 2025 (Associazioni).</t>
  </si>
  <si>
    <t>C.F. 96122190224</t>
  </si>
  <si>
    <t>Associazione “Più svago a Zivignago”
Via dei Molini, 63
38057 Pergine Valsugana (TN)
Iscrizione Albo associazioni n. 337/2024</t>
  </si>
  <si>
    <t>Assegnazione contributi parte capitale per iniziative di promozione del sociale per
l’anno 2024 (Associazioni).</t>
  </si>
  <si>
    <t>C.F. 96079210223</t>
  </si>
  <si>
    <t>AUSER PERGINE APS
Via Canopi, 1
38057 Pergine Valsugana (TN)
Iscrizione Albo associazioni n. 336/2024</t>
  </si>
  <si>
    <t>C.F. 96086410220</t>
  </si>
  <si>
    <t>Associazione Nazionale Carabinieri
Sezione Baselga di Pinè e Bedollo
Via G. Verdi, 16
38043 Bedollo (TN)
Iscrizione Albo associazioni n. 335/2024</t>
  </si>
  <si>
    <t>Associazione Sportiva Dilettantistica Hockey Pergine
Via al Ponte, 1/A – Brazzaniga
38057 Pergine Valsugana (TN)
Iscrizione Albo associazioni n. 194/2015</t>
  </si>
  <si>
    <t>Assegnazione contributi parte corrente per iniziative di promozione del settore sportivo per
l’anno 2024 (Associazioni).</t>
  </si>
  <si>
    <t>Assegnazione contributi straordinari parte corrente per iniziative di promozione del settore sportivo per l'anno 2024 (Associazioni)</t>
  </si>
  <si>
    <t xml:space="preserve"> LP 7 agosto 2006 n. 5 e relativo Regolamento di Attuazione </t>
  </si>
  <si>
    <t xml:space="preserve"> Istanza di parte </t>
  </si>
  <si>
    <t>LP 7 agosto 2006, n. 5. Approvazione graduatoria provvisoria domande facilitazioni di viaggio per l'anno scolastico e formativo 2024-2025. Impegno della spesa.</t>
  </si>
  <si>
    <t>Domanda prot. n. 23439 dd. 21 nov.2024                                                                                      Domanda prot. n. 24404 dd. 04 dic. 2024</t>
  </si>
  <si>
    <t>LP 7 agosto 2006, n. 5. Approvazione graduatoria provvisoria domande assegni di studio per l'anno scolastico e formativo 2024-2025. Impegno della spesa.</t>
  </si>
  <si>
    <t xml:space="preserve">Domanda prot. n. 22387 dd. 12 nov. 2024                                                                                      Domanda prot. n. 22501 dd. 14 nov. 2024                                         Domanda prot. n. 23800 dd. 26 nov. 2024                              Domanda prot. n. 24131 dd. 29 nov. 2024                                                 Domanda prot. n. 24373 dd. 03 dic. 2024                                                    Domanda prot. n. 24374 dd. 03 dic. 2024 </t>
  </si>
  <si>
    <t>C.F. 96080860222    
P.IVA 02093380224</t>
  </si>
  <si>
    <t>Rideterminazione contributo a CORPO DEI VIGILI DEL FUOCO VOLONTARI DI CALDONAZZO "per acquisto beni inventariabili di carattere durevole " per interventi di soccorso sul territorio." Presa d' atto di economia di spesa.Rif determinazione n. 1630 20/12/2023.</t>
  </si>
  <si>
    <t>rideterminazione contributo a A.S.D. POLISPORTIVA ANGEL’S FLIGHT per “Organizza-zione Tappa Interregionale ginnastica artistica Sant’Orsola Terme” - Rif. determinazione n.45 dd.18.01.2024.</t>
  </si>
  <si>
    <t>importo liquidato anno 2025</t>
  </si>
  <si>
    <t>data atto di liquidazione anno 2025</t>
  </si>
  <si>
    <t>Programmazione e diritto allo studio</t>
  </si>
  <si>
    <t>rif. propria determinazione n. 1913 dd. 18.12.2020. Revoca contributo al Corpo Vigili del Fuoco Volontari di Pergine Valsugana – ONLUS.</t>
  </si>
  <si>
    <t>rif. propria determinazione n. 1564 dd. 20.12.2022. Revoca contributo al Comune di Palù del Fersina.</t>
  </si>
  <si>
    <t>Rif. propria determinazione n. 198 dd. 06.02.2024. Rideterminazione compartecipazione progetto Farmaci a domicilio anno 2024. Presa d'atto economia di spesa.</t>
  </si>
  <si>
    <t>Rif. propria determinazione n. 1588 dd. 18.12.2024. Revoca contributo all’Associazione 
Culturale Sportiva Filò di Vignola Falesina.</t>
  </si>
  <si>
    <t xml:space="preserve">REVOCA </t>
  </si>
  <si>
    <t xml:space="preserve">Rideterminazione </t>
  </si>
  <si>
    <t>Assegnazione contributi straordinari parte corrente per iniziative di promozione del settore sportivo per l'anno 2025 (Associazioni)</t>
  </si>
  <si>
    <t>Associazione Sportiva Dilettantistica
JWOC 2025
Via Cesare Battisti, 50
38042 Baselga di Pinè (TN)
Iscrizione Albo associazioni n. 338/2024</t>
  </si>
  <si>
    <t>C.F. e P.IVA 02743730224</t>
  </si>
  <si>
    <t>Associazione Dilettantistica Polisportiva
Oltrefersina
Via Campo sportivo, 1
38057 Fraz. Madrano, Pergine Valsugana
Iscrizione Albo associazioni n. 53/2013</t>
  </si>
  <si>
    <t>Assegnazione contributi straordinari parte corrente per iniziative di promozione del settore culturale per l'anno 2025 (Associazioni)</t>
  </si>
  <si>
    <t>Aps Pro Loco Pergine
P.zza Serra, 10
38057 Pergine Valsugana (TN)
Iscrizione Albo associazioni n. 93/2013</t>
  </si>
  <si>
    <t>C.F. 96077880225
P.IVA 02064470228</t>
  </si>
  <si>
    <t>Cooperativa musicale Camillo Moser
Via F. Filzi, 2
38057 Pergine Valsugana (TN)
Iscrizione Albo associazioni n. 230/2017</t>
  </si>
  <si>
    <t>C.F. e P.IVA 00622480226</t>
  </si>
  <si>
    <t>rideterminazione contributo a Pronti Qua ODV per acquisto beni durevoli (rollup e gazebo) per svolgimento sul territorio iniziative di promozione e conoscenza delle attività dell’Associazione. Presa d’atto economia di spesa. Rif. determinazione n. 1228 dd. 12.10.2023.</t>
  </si>
  <si>
    <t>rideterminazione contributo ad A.P.C.A.T. TRENTINO ODV per organizzazione iniziativa “Salute: bene comune” – laboratori finalizzati a sensibilizzare i cittadini sull’ambito relazionale, emozionale e delle buone pratiche di salute e benessere. Presa d’atto economia di spesa. Rif. determinazione n. 1238 dd. 12.10.2023.</t>
  </si>
  <si>
    <t>Rideterminazione contributo all’Associazione Sportiva Dilettantistica Qwan Ki Do “He Phai” per
acquisto vestiario attrezzatura varia a carattere durevole per la pratica dello sport (arte marziale cino – vietnamita). Presa d’atto economia di spesa. Rif. determinazione n. 1232 dd. 15.10.2024.</t>
  </si>
  <si>
    <t>Approvazione graduatoria definitiva facilitazioni di viaggio per anno scolastico e formativo 2024-2025</t>
  </si>
  <si>
    <t>rif. propria determinazione n. 1233 dd. 12.10.2023. Revoca contributo all’A.S.D. Periscopio – Gruppo sportivo diversamente abili</t>
  </si>
  <si>
    <t>rif. propria determinazione n. 1394 dd. 24.11.2022. Revoca contributo al Comune di Altopiano della Vigolana</t>
  </si>
  <si>
    <t>dott.ssa Graziella Eccel</t>
  </si>
  <si>
    <t>Assegnazione contributi parte corrente per iniziative di promozione del settore culturale per
l’anno 2025 (Associazioni).</t>
  </si>
  <si>
    <t>C.F. 93015080224
  P.IVA 01892020221</t>
  </si>
  <si>
    <t>Aps Pro Loco Zivignago
Via Dei Molini, 63
38057 Pergine Valsugana (TN)
Iscrizione Albo associazioni n. 337/2024</t>
  </si>
  <si>
    <t>C.F. 96059590222</t>
  </si>
  <si>
    <t>Associazione culturale il Volo
Fraz. Scancio - 38047 Segonzano (TN) Iscrizione Albo associazioni n. 345/2025</t>
  </si>
  <si>
    <t>Associazione  Promozione Sociale Distratta  Musa
Piazza Silvio Pellico, 6 38122 Trento (TN)
Iscrizione Albo associazioni n. 202/2016</t>
  </si>
  <si>
    <t>Associazione S.A.T APS Sezione Levico
Via Cesare Battisti, 11
38056 Levico Terme (TN)
Iscrizione Albo associazioni n. 342/2025</t>
  </si>
  <si>
    <t>C.F. 90010270222</t>
  </si>
  <si>
    <t>C.F. 80000170227
P.IVA 00469060222</t>
  </si>
  <si>
    <t>Associazione Culturale Ensemble Vocale Nicolò D'Arco
Via Spolverine, 83
38057 Pergine Valsugana (TN)
Iscrizione Albo associazioni n. 223/2017</t>
  </si>
  <si>
    <t>Associazione Lucilla May APS
Via N. Bolognini, 34
38122 Trento (TN)
Iscrizione Albo associazioni n. 324/2024</t>
  </si>
  <si>
    <t>Associazione Artigiani e Piccole Imprese Confartigianato Trentino
Via Brennero, 182
38121 Trento (TN)
Iscrizione Albo associazioni n. 152/2014</t>
  </si>
  <si>
    <t>rif. propria determinazione n. 1909 dd. 18.12.2020. Revoca contributo ad Anomalia ETS.</t>
  </si>
  <si>
    <t>Programmazione e Diritto allo Studio</t>
  </si>
  <si>
    <t>Associazione Teatro delle Garberie
Piazza San Rocco, 5
38057 Pergine Valsugana (TN)     Iscrizione Albo Associazioni n. 73/2013</t>
  </si>
  <si>
    <t>C.F. 96080050220                                    P.IVA 02110230220</t>
  </si>
  <si>
    <t>Assegnazione contributi parte capitale per iniziative di investimento nel settore culturale per
l’anno 2025 (Associazioni).</t>
  </si>
  <si>
    <t>C.F. 80025020225                              P.IVA 00922940226</t>
  </si>
  <si>
    <t>Associazione Amici della Storia
via F. Filzi, 2
38057 Pergine Valsugana (TN)Iscrizione Albo Associazioni n. 148/2014</t>
  </si>
  <si>
    <t>C.F. 90020600228 e P.IVA 02783250224</t>
  </si>
  <si>
    <t>Associazione Culturale Lettera 22
Via Cavour, 11
38050 Calceranica al Lago (TN)
Iscrizione Albo Associazioni n. 346/2025</t>
  </si>
  <si>
    <t>C.F. 96011120225</t>
  </si>
  <si>
    <t>Parrocchia di Frassilongo
Località Villata
38050 - Frassilongo (TN)
Iscrizione Albo Associazioni n. 343/2025</t>
  </si>
  <si>
    <t>assegnazione contributo parte corrente per iniziativa di promozione del
settore sportivo per l'anno 2025 (Comuni).</t>
  </si>
  <si>
    <t>Comune di Baselga di Pinè
Via C. Battisti, 22
38042 Baselga di Pinè (TN)</t>
  </si>
  <si>
    <t>assegnazione contributi parte corrente per iniziative di promozione del
settore sportivo per l'anno 2025 (Associazioni).</t>
  </si>
  <si>
    <t>C.F. P./IVA. 01903090221</t>
  </si>
  <si>
    <t>Non Solo Running A.S.D.
Via Diaz, 27
38056 Levico Terme (TN)
Iscrizione Albo associazioni n. 27/2013</t>
  </si>
  <si>
    <t>C.F. 96085360228</t>
  </si>
  <si>
    <t>Trentino Motorsport ASD
Via Innsbruck, 33
38121 Trento (TN)
Iscrizione Albo Associazioni n. 302/2023</t>
  </si>
  <si>
    <t>Gruppo Cacciatrici Trentine
Via Guardini, 41
38121 Trento (TN)
Iscrizione Albo associazioni n. 325/2004</t>
  </si>
  <si>
    <t>assegnazione contributo parte capitale per iniziativa di investimento
nel settore sportivo per l'anno 2025 (Associazioni).</t>
  </si>
  <si>
    <t>assegnazione contributo parte capitale per iniziativa di investimento
nel settore turistico per l'anno 2025 (Associazioni).</t>
  </si>
  <si>
    <t>Pro Loco Zivignago
Via dei Molini, 63
38057 Pergine Valsugana (TN)
Iscrizione Albo Associazioni n. 337/2024</t>
  </si>
  <si>
    <t>assegnazione contributo parte corrente per iniziativa di promozione del
settore ambientale per l'anno 2025 (Comuni).</t>
  </si>
  <si>
    <t>assegnazione contributi parte corrente per iniziative di promozione del
settore ambientale per l'anno 2025 (Associazioni).</t>
  </si>
  <si>
    <t>A.P.S. L’Ortazzo
Via Broleto, 13
38052 Caldonazzo (TN)
Iscrizione Albo associazioni n. 207/2016</t>
  </si>
  <si>
    <t>assegnazione contributi parte capitale per iniziative di investimento nel
settore ambientale per l'anno 2025 (Associazioni).</t>
  </si>
  <si>
    <t>Associazione per la valorizzazione degli
Antichi Vitigni della Valsugana
Corso Ausugum, 82
38051 Borgo Valsugana (TN)
Iscrizione Albo associazioni n. 105/2013</t>
  </si>
  <si>
    <t>Corpo dei Vigili del Fuoco Volontari di
Vignola Falesina
Fraz. Vignola, 12
38057 Vignola Falesina
Iscrizione Albo associazioni n. 190/2015</t>
  </si>
  <si>
    <t>C.F. 96005600224</t>
  </si>
  <si>
    <t>Corpo dei Vigili del Fuoco Volontari di
Baselga di Pinè
Via del 26 Maggio, 16
38042 Baselga di Pinè (TN)
Iscrizione Albo associazioni n. 155/2014</t>
  </si>
  <si>
    <t>C.F. 96006520223</t>
  </si>
  <si>
    <t>Corpo dei Vigili del Fuoco Volontari di
Pergine Valsugana
Viale dell'Industria, 4/A
38057 Pergine Valsugana (TN)
Iscrizione Albo associazioni n. 282/2020</t>
  </si>
  <si>
    <t>assegnazione contributo parte corrente per iniziativa di promozione
dell'ambito sociale per l'anno 2025 (Associazioni).</t>
  </si>
  <si>
    <t>Associazione TEMPORA O.D.V.
Via Bronzetti, 29
38122 Trento (TN)
Iscrizione Albo associazioni n. 254/2018</t>
  </si>
  <si>
    <t>assegnazione contributi parte capitale per iniziative di investimento nel
settore sociale per l'anno 2025 (Associazioni).</t>
  </si>
  <si>
    <t>C.F. 96092030228</t>
  </si>
  <si>
    <t>A.S.D. Periscopio Gruppo Sportivo
Diversamente Abili
Via Maier, 34 
38057 Pergine Valsugana (TN)
Iscrizione Albo associazioni n. 276/2020</t>
  </si>
  <si>
    <t>Associazione Nazionale Carabinieri
Sezione di Pergine Valsugana
Loc. Vignola, 5 
38057 Vignola Falesina (TN)
Iscrizione Albo associazioni n. 120/2014</t>
  </si>
  <si>
    <t>04/09/2025</t>
  </si>
  <si>
    <t>rif. propria determinazione n. 1765 dd. 20.12.2021. Revoca contributo ad Eureka Aps.</t>
  </si>
  <si>
    <t>Approvazione graduatoria definitiva assegni di studio anno scolastico e formativo 2024-2025.</t>
  </si>
  <si>
    <t>Rideterminazione contributo all’Associazione Culturale Forte delle Benne di Levico Terme per acquisto beni di investimento in ambito progetto “Digi-FdB Il Forte Digitale”. Presa d’atto economia di spesa. Rif. determinazione n. 1229 dd. 15.10.2024.</t>
  </si>
  <si>
    <t>assegnazione contributo straordinario di parte corrente per iniziativa
di promozione del settore turistico per l'anno 2025 (Associazioni).</t>
  </si>
  <si>
    <t>assegnazione contributo straordinario di parte corrente per iniziativa
di promozione del settore culturale per l'anno 2025 (Associazioni).</t>
  </si>
  <si>
    <t>Associazione Amici della Lirica “Giacomo
Puccini”
Via Gramatica, 3
38057 Pergine Valsugana (TN)
Iscrizione Albo associazioni n. 184/2015</t>
  </si>
  <si>
    <t xml:space="preserve">Azienda per il Turismo
Valsugana Lagorai Società Cooperativa
Via G. Avancini, 4
38056 Levico Terme (TN)
</t>
  </si>
  <si>
    <t>Associazione culturale FILO'
Fraz. Vignola, 22
38057 Vignola Falesina (TN)
Iscrizione Albo associazioni n. 181/2015</t>
  </si>
  <si>
    <t>Pergine Spettacolo Aperto
Via Guglielmi, 19
38057 Pergine Valsugana (TN)
Iscrizione Albo associazioni n. 49/2013</t>
  </si>
  <si>
    <t>Belcanto Academy APS
Piazza del Municipio, 21
38059 Castel Ivano (TN)
Iscrizione Albo associazioni n. 293/2022</t>
  </si>
  <si>
    <t>A.V.A.R.K.
Maso Taufneri - Fraz. Roveda 
38050 Frassilongo (TN)
Iscrizione Albo associazioni n. 233/20175</t>
  </si>
  <si>
    <t xml:space="preserve">Istituto comprensivo Levico Terme
Via della Pace, 5
38056 Levico Terme (TN)
</t>
  </si>
  <si>
    <t>assegnazione contributo parte corrente per iniziativa di promozione nel settore culturale per l'anno 2025 
(Istituzioni scolastiche)</t>
  </si>
  <si>
    <t xml:space="preserve">C.F. e P.IVA 01811920220 </t>
  </si>
  <si>
    <t>Sci Club Levico
Via C. Battisti,13/A
38056 Levico Terme (TN)
Iscrizione Albo associazioni n. 186/2015</t>
  </si>
  <si>
    <t xml:space="preserve">C.F. 80017360225 
P.IVA 00493530224 </t>
  </si>
  <si>
    <t>Club Ciclistico Forti e Veloci Associazione Sportiva Dilettantistica 
Via dei Rimoni, 26 – Romagnano 
38123 Trento (TN)
Iscrizione Albo associazioni n. 34/2013</t>
  </si>
  <si>
    <t>UISP Comitato Territoriale Trentino APS
Via al Torrione, 6 
38122 Trento (TN)
Iscrizione Albo associazioni n. 23/2013</t>
  </si>
  <si>
    <t>C.F. e P.IVA 02472440227</t>
  </si>
  <si>
    <t>Pro Loco Madrano Canzolino APS
Via D'Oltrefersina, 149 – Fraz. Madrano
38057 Pergine Valsugana (TN)
Iscrizione Albo Associazioni n. 328/2024</t>
  </si>
  <si>
    <t>Associazione Culturale Planet Art
Via Petrarca, 16
38057 Pergine Valsugana (TN)
Iscrizione Albo Associazioni n. 237/2017</t>
  </si>
  <si>
    <t xml:space="preserve">C.F. e P.IVA 02732630229    </t>
  </si>
  <si>
    <t>Fondazione "NODO DI GORDIO"
Via Marconi, 18/C
38057 Pergine Valsugana (TN)                                              
Iscrizione Albo associazioni n. 327/2024</t>
  </si>
  <si>
    <t xml:space="preserve">C.F. e P.IVA 02732630229   </t>
  </si>
  <si>
    <t>Fondazione "NODO DI GORDIO"
Via Marconi, 18/C
38057 Pergine Valsugana (TN)                                                  
Iscrizione Albo associazioni n. 327/2024</t>
  </si>
  <si>
    <t>C.F. e P.IVA 02032750222</t>
  </si>
  <si>
    <t>Ariateatro ETS
Piazza Garibaldi, 5G
38057 Pergine Valsugana
Iscrizione Albo associazioni n. 74/2013</t>
  </si>
  <si>
    <t>assegnazione contributi parte capitale per iniziative di investimento nel
turistico per l'anno 2025 (Associazioni).</t>
  </si>
  <si>
    <t xml:space="preserve">C.F. e P.IVA 02472440227   </t>
  </si>
  <si>
    <t xml:space="preserve">Pro Loco Madrano Canzolino APS
Via D'Oltrefersina, 149 – Fraz. Madrano
38057 Pergine Valsugana (TN)
Iscrizione Albo Associazioni n. 328/2024
</t>
  </si>
  <si>
    <t>assegnazione contributi parte corente per iniziative di promozione nel settore sportivo per
l’anno 2025 (Associazioni).</t>
  </si>
  <si>
    <t>assegnazione contributi parte corente per iniziative di promozione nel settore culturale per
l’anno 2025 (Associazioni).</t>
  </si>
  <si>
    <t>assegnazione contributi parte corente per iniziative di promozione nel settore ambientale per
l’anno 2025 (Associazioni).</t>
  </si>
  <si>
    <t xml:space="preserve">C.F. 90013850228   </t>
  </si>
  <si>
    <t xml:space="preserve">L’Ortazzo A.P.S.
Via Broleto, 13
38052 Caldonazzo (TN)
Iscrizione Albo associazioni n. 207/2016
</t>
  </si>
  <si>
    <t>assegnazione contributi parte capitale per iniziative di investimento nel ambientale per l'anno 2025 (Associazioni)</t>
  </si>
  <si>
    <t xml:space="preserve">
C.F. 96009520220</t>
  </si>
  <si>
    <t>Consorzio di Miglioramento Fondiario di Centa San Nicolò
Via Municipio, 2 – Fraz. Centa San Nicolò
38049 Altopiano della Vigolana (TN)</t>
  </si>
  <si>
    <t>Consorzio Centrale di Caldonazzo
Via Brenta, 38
38052 Caldonazzo (TN)
C.F. 81001990225</t>
  </si>
  <si>
    <t>C.F. 81001990225</t>
  </si>
  <si>
    <t>C.F. 96057400226
P.IVA 02189730225</t>
  </si>
  <si>
    <t>Associazione Tutela Del Castagno Della Valle Del Centa
Via Municipio, 2
38049 Altopiano della Vigolana (TN)
Iscrizione Albo associazioni n. 218/2016</t>
  </si>
  <si>
    <t>Fondazione Cav. Luciano e Cav. Dott. Agostino De Bellat
c/o Fondazione Edmund Mach – Via E. Mach, 1
38098 San Michele all’Adige (TN)
Iscrizione Albo associazioni n. 150/2014</t>
  </si>
  <si>
    <t>assegnazione contributi parte corente per iniziative di promozione nel settore sociale per
l’anno 2025 (Associazioni).</t>
  </si>
  <si>
    <t xml:space="preserve">Societa' cooperativa sportivo dilettantistica Arca Di Noe' O.N.L.U.S.
Via S. Martino, 33
38122 Trento (TN)
Iscrizione Albo associazioni n. 307/2023
</t>
  </si>
  <si>
    <t xml:space="preserve">C.F. e P.IVA 02324840228 </t>
  </si>
  <si>
    <t>assegnazione contributi parte corente per iniziative di promozione nel settore dell'agricultura di montagna per
l’anno 2025 (Associazioni).</t>
  </si>
  <si>
    <t>assegnazione contributi parte corente per iniziative di promozione in ambito turistico per
l’anno 2025 (Associazioni).</t>
  </si>
  <si>
    <t>Rideterminazione contributo all’Associazione Culturale PRO LOCO DI S. ORSOLA TERME Presa d’atto economia di spesa. Rif. determinazione n. 1359 dd. 29.09.2021.</t>
  </si>
  <si>
    <t>Rideterminazione contributo all’Associazione Culturale JUST MELODY Presa d’atto economia di spesa. Rif. determinazione n. 1359 dd. 29.09.2021.</t>
  </si>
  <si>
    <t>PRO LOCO DI TENNA APS
Via Municipio, 13
38050 Tenna (TN)</t>
  </si>
  <si>
    <t>Rideterminazione contributo all’Associazione Culturale PRO LOCO DI TENNA Presa d’atto economia di spesa. Rif. determinazione n. 1358 dd. 29.09.2021.</t>
  </si>
  <si>
    <t xml:space="preserve">rif. propria determinazione n. 1233 dd. 12.10.2023. Revoca Sottovento Club Parapendio Pinè A.S.D. </t>
  </si>
  <si>
    <t>rif. propria determinazione n. 1233 dd. 12.10.2023. Revoca contributo A.S.D. Velocisti Ghiaccio Pergine</t>
  </si>
  <si>
    <t>Rideterminazione contributo all’Associazione Culturale PRO LOCO DI TENNA Presa d’atto economia di spesa. Rif. determinazione n. 1011 dd. 21.07.2021.</t>
  </si>
  <si>
    <t>rif. determinazione del Responsabile del Servizio Istruzione, Mense e Programmazione n. 1149 dd. 18.07.2019. Revoca contributo a Biblioteca Archivio del Csseo – Centro Studi sulla Storia dell'Europa Orientale.</t>
  </si>
  <si>
    <t>Assegnazione contributi alle Istituzioni scolastiche per progetto "Servizio di psicologia scolastica" (c.d. "Lo psicologo della scuola") - anno solare 2025. Rif. decreto del Presidente n. 129 dd. 09.09.2025</t>
  </si>
  <si>
    <t>Bando approvato con decreto del Presidente n. 129 dd. 09.09.2025</t>
  </si>
  <si>
    <t>Assegnazione contributi per attuazione Piani Strategici Giovani dei Piani Giovani di Zona attuati nell'ambito della Comunità Alta Valsugana e Bersntol per l'anno 2025. Rif. decreto del Presidente n. 128 dd.09.09.2025</t>
  </si>
  <si>
    <t>Bando approvato con decreto del Presidente n. 128 dd. 09.09.2025</t>
  </si>
  <si>
    <t>Assegnazione contributo parte capitale per iniziativa di investimento nel settore culturale per l'anno 2025 (Comuni)</t>
  </si>
  <si>
    <t>Assegnazione contributo parte capitale per iniziativa di investimento nel settore turistico per l'anno 2025 (Associazioni).</t>
  </si>
  <si>
    <t>Pro Loco di Centa San Nicolò
Via Municipio, 2
38049 Altopiano della Vigolana (TN)</t>
  </si>
  <si>
    <t>Assegnazione contributo parte corrente per iniziativa di promozione del settore culturale per l'anno 2025 (Comuni).</t>
  </si>
  <si>
    <t xml:space="preserve">Comune di Sant’Orsola Terme
Loc. Pintarei, 55
38050 Sant’Orsola Terme (TN)
</t>
  </si>
  <si>
    <t>C.F. 80007510227                               P.IVA 00149220220</t>
  </si>
  <si>
    <t>assegnazione contributo in conto capitale per acquisto specifici beni mobili con finalità turistiche mediante utilizzo avanzo di amministrazione non vincolato della Comunità Alta Valsugana e Bersntol – anno 2025.</t>
  </si>
  <si>
    <t xml:space="preserve">Deliberazione del Consiglio dei Sindaci n. 25 dd. 29 settembre 2025 </t>
  </si>
  <si>
    <t>decreto del Presidente</t>
  </si>
  <si>
    <t>C.F. e P.IVA 00339190225</t>
  </si>
  <si>
    <t xml:space="preserve">Comune di Pergine Valsugana
Piazza Municipio, 7
38057 Pergine Valsugana (TN)
</t>
  </si>
  <si>
    <t xml:space="preserve">Comune di Fierozzo-Vlarötz
Maso Ronca 1
38050 Fierozzo-Vlarotz (TN)
</t>
  </si>
  <si>
    <t>C.F. 80005230224 
P. IVA: 00846180222</t>
  </si>
  <si>
    <t>Comune di Calceranica al Lago
Piazza Municipio, 1
38050 Calceranica al Lago (TN)</t>
  </si>
  <si>
    <t>C.F. 81001250224 
P.IVA 00837130228</t>
  </si>
  <si>
    <t>Comune di Frassilongo
Maso Paoli, 52
38050 Frassilongo (TN)</t>
  </si>
  <si>
    <t>C.F. 80005250222
P.IVA 00824210223</t>
  </si>
  <si>
    <t>Comune di Fornace
Piazza Castello 1
38040 Fornace (TN)</t>
  </si>
  <si>
    <t>C.F. e P.IVA: 00386100226</t>
  </si>
  <si>
    <t>Comune di Sant'Orsola Terme
Località Pintarei 55
38050 Sant'Orsola Terme (TN)</t>
  </si>
  <si>
    <t>C.F. 80007510227
P.IVA: 00149220220</t>
  </si>
  <si>
    <t>Comune di Civezzano
Via Telvana, 9 
38045 Civezzano (TN)</t>
  </si>
  <si>
    <t>C.F. e P.IVA 00233820224</t>
  </si>
  <si>
    <t>Comune di Caldonazzo
Piazza Municipio n 1 
38052 Caldonazzo (TN)</t>
  </si>
  <si>
    <t>C.F. 81001190222  
P. I.V.A. 00145790226</t>
  </si>
  <si>
    <t>Comune di Vignola-Falesina
Frazione Vignola 12 
38057 Vignola Falesina (TN)</t>
  </si>
  <si>
    <t>C.F. 80013790227
P.IVA 00827970229</t>
  </si>
  <si>
    <t>Comune di Levico Terme
Via Marconi, 6 
38056 Levico Terme (TN)</t>
  </si>
  <si>
    <t xml:space="preserve">C.F. 00253930226
P.IVA 00338270226 </t>
  </si>
  <si>
    <t xml:space="preserve">Rif. propria determinazione n. 1137 dd. 08.10.2025. Revoca contributo all'Associazione culturale FILO'.
</t>
  </si>
  <si>
    <t>assegnazione contributo parte corrente per iniziativa di promozione del
settore culturale per gli anni 2025 e 2026 (Comuni).</t>
  </si>
  <si>
    <t xml:space="preserve">Comune di Altopiano della Vigolana
Piazza del Popolo, 9
38049 Altopiano della Vigolana (TN)
</t>
  </si>
  <si>
    <t>C.F. e P.IVA 02402000224</t>
  </si>
  <si>
    <t>assegnazione contributi parte corrente per iniziative di promozione del settore culturale per gli anni 2025 e 2026 (Associazioni).</t>
  </si>
  <si>
    <t>Associazione Insieme Cultura
Via Molin del Palù, 2
38057 Pergine Valsugana (TN)</t>
  </si>
  <si>
    <t>Associazione Just Melody
Via Marzola, 21
38049 Altopiano Vigolana (TN)</t>
  </si>
  <si>
    <t>Coro la Valle - Costumi Cembrani
Stradon di Piscine, 11
38048 Sover (TN)</t>
  </si>
  <si>
    <t>C.F. 96067450229</t>
  </si>
  <si>
    <t>Coro Castel Pergine
via Filzi, 2
38057 Pergine Valsugana (TN)</t>
  </si>
  <si>
    <t>Associazione culturale Lettera 22
Via Cavour, 11
38050 Calceranica al Lago (TN)</t>
  </si>
  <si>
    <t>C.F. 90020600228
P.IVA 02783250224</t>
  </si>
  <si>
    <t>Coro Vox Cordis
Piazza Castello, 2
38040 Fornace (TN)</t>
  </si>
  <si>
    <t>assegnazione contributo straordinario di parte corrente per iniziativa di promozione del settore culturale per gli anni 2025 e 2026 (Associazioni).</t>
  </si>
  <si>
    <t>Fondazione Castelpergine ETS
Via Al Castello,10
38057 Pergine Valsugana (TN)</t>
  </si>
  <si>
    <t>assegnazione contributo parte capitale per iniziativa di investimento nel settore culturale per l'anno 2025 (Comuni).</t>
  </si>
  <si>
    <t>assegnazione contributi parte capitale per iniziative di investimento nel settore culturale per l'anno 2025 (Associazioni).</t>
  </si>
  <si>
    <t>Coro Genzianella Aps
Via degli Alpini, 5 - fraz. Roncogno
38057 Pergine Valsugana (TN)</t>
  </si>
  <si>
    <t>C.F. 80018750226
P.IVA 00633280227</t>
  </si>
  <si>
    <t>Mulino Lenzi Aps
Via G. Marconi, 95, 38057 Pergine
Valsugana (TN)</t>
  </si>
  <si>
    <t>C.F./ P.IVA 02720110226</t>
  </si>
  <si>
    <t>Pergine Spettacolo Aperto
Via Guglielmi, 19
38057 Pergine Valsugana (TN)</t>
  </si>
  <si>
    <t>Associazione Italiana Amici del Presepio -
Sede di Pergine Valsugana
Via Marzola, 34
38057 Pergine Valsugana (TN)</t>
  </si>
  <si>
    <t>C.F. 96034510220</t>
  </si>
  <si>
    <t>assegnazione contributi parte corrente per iniziative di promozione dell'ambito dell'integrazione europea per l'anno 2025 (Associazioni).</t>
  </si>
  <si>
    <t>Coro Costalta
Via Municipio Vecchio, 28
38042 Baselga di Pinè (TN)</t>
  </si>
  <si>
    <t>Coro Castel Rocca
Via Oltrefersina, 147 - Madrano
38057 Pergine Valsugana (TN)</t>
  </si>
  <si>
    <t>assegnazione contributo straordinario di parte corrente per iniziativa di promozione del settore sportivo anno 2025 (Comuni).</t>
  </si>
  <si>
    <t>assegnazione contributi parte corrente per iniziative di promozione del settore sportivo per gli anni 2025 e 2026 (Associazioni).</t>
  </si>
  <si>
    <t>Gruppo sportivo dilettantistico Valsugana
Trentino
Via U. Saba, 10
38057 Pergine Valsugana (TN)</t>
  </si>
  <si>
    <t>C.F. 96003320221
P.IVA 01692080227</t>
  </si>
  <si>
    <t>U.S. 5 Stelle – Seregnano
via Murialdo, 4
38045 Civezzano (TN)</t>
  </si>
  <si>
    <t>Associazione sportiva dilettantistica
Altavalsugana Calcio
Loc. Pizedi, 1 - Fraz. Ischia
38057 Pergine Valsugana (TN)</t>
  </si>
  <si>
    <t>C.F. 80020040228
P.IVA 00905170221</t>
  </si>
  <si>
    <t>Associazione Sportiva Dilettantistica
Hockey Pergine
Via al Ponte, 1/A – Brazzaniga
38057 Pergine Valsugana (TN)</t>
  </si>
  <si>
    <t>Unione Sportiva Dilettantistica Levico
Terme
Viale Lido, 1
38056 Levico Terme (TN)</t>
  </si>
  <si>
    <t>assegnazione contributo parte capitale per iniziativa di investimento nel settore sportivo per l'anno 2025 (Comuni).</t>
  </si>
  <si>
    <t>assegnazione contributi straordinari di parte corrente per iniziative di promozione del settore sportivo per gli anni 2025 e 2026 (Associazioni).</t>
  </si>
  <si>
    <t>Comune di Sant’Orsola Terme
Loc. Pintarei, 55
38050 Sant’Orsola Terme (TN)</t>
  </si>
  <si>
    <t>assegnazione contributi parte capitale per iniziative di investimento nel settore sportivo per l'anno 2025 (Associazioni).</t>
  </si>
  <si>
    <t>Villa Amicizia sporting club ssd a r.l.
Strada dell'Olmo, 26 - Loc. Santa Giuliana
38056 Levico Terme (TN)</t>
  </si>
  <si>
    <t>C.F./P.IVA 02688390224</t>
  </si>
  <si>
    <t>Associazione sportiva dilettantistica Qwan
Ki Do "He Phai"
Via Slucca De Matteoni, 8
38056 Levico Terme (TN)</t>
  </si>
  <si>
    <t>4 Gym Vigolana A.s.d.
Via alle Fonti, 8
38049 Altopiano della Vigolana (TN)</t>
  </si>
  <si>
    <t>C.F./P.IVA 02554370227</t>
  </si>
  <si>
    <t>A.s.d. Lakes Levico - Caldonazzo Volley
Via per Selva, 23
38056 Levico Terme (TN)</t>
  </si>
  <si>
    <t>assegnazione contributo parte corrente per iniziativa di promozione in ambito turistico per l'anno 2025 (Associazioni).</t>
  </si>
  <si>
    <t>C.O.P.I. Consorzio Operatori Pergine
Iniziative
Via Canopi, 1
38057 Pergine Valsugana (TN)</t>
  </si>
  <si>
    <t>assegnazione contributo parte capitale per iniziativa di investimento nel settore turistico per l'anno 2025 (Associazioni).</t>
  </si>
  <si>
    <t>Pro Loco di Centa San Nicolò
P.zza Municipio, 2
38049 Altopiano della Vigolana (TN)</t>
  </si>
  <si>
    <t>assegnazione contributo parte corrente per iniziativa di promozione del settore ambientale per l'anno 2025 (Associazioni).</t>
  </si>
  <si>
    <t>Polisportiva Oltrefersina Associazione
Dilettantistica
Via Campo Sportivo, 1 – fraz. Madrano
38057 Pergine Valsugana (TN)</t>
  </si>
  <si>
    <t>assegnazione contributo parte capitale per iniziativa di investimento nel settore ambientale per l'anno 2025 (Associazioni).</t>
  </si>
  <si>
    <t>Associazione nazionale Giacche Verdi
raggruppamento Trentino Alto Adige ODV
(A.N.Gi.V.TAA ODV)
Via Targa, 36
38042 Baselga di Pinè (TN)</t>
  </si>
  <si>
    <t>C.F. 96116270222</t>
  </si>
  <si>
    <t>assegnazione contributi parte corrente per iniziative di promozione del settore minoranze per l'anno 2026 (Associazioni).</t>
  </si>
  <si>
    <t>Pro Loco di Palù del Fersina
Località Lenzi, 42
38050 Palù del Fersina (TN)</t>
  </si>
  <si>
    <t>assegnazione contributo parte corrente per iniziativa di promozione dell'ambito sociale per l'anno 2026 (Associazioni).</t>
  </si>
  <si>
    <t>Medici Con L’Africa – Cuamm – Trentino
– Odv
Via Strada Ai Masi Di Mezzo, 4
38057 Pergine Valsugana (TN)</t>
  </si>
  <si>
    <t>assegnazione contributo parte capitale per iniziativa di investimento nel settore sociale per l'anno 2025 (Associazioni).</t>
  </si>
  <si>
    <t>HandiCREA handicap ricerche e attività s.c.s.
Via San Martino, 46
38122 Trento (TN)</t>
  </si>
  <si>
    <t>C.F/P.IVA 01491510226</t>
  </si>
  <si>
    <t>LP 7 agosto 2006, n. 5. Approvazione graduatoria provvisoria domande assegni di studio per l'anno scolastico e formativo 2025-2026. Impegno della spesa.</t>
  </si>
  <si>
    <t>LP 7 agosto 2006, n. 5. Approvazione graduatoria provvisoria domande facilitazioni di viaggio per l'anno scolastico e formativo 2025-2026. Impegno della spesa.</t>
  </si>
  <si>
    <t xml:space="preserve">Domanda prot. n. 24384 dd. 02 dic. 2025 Domanda prot. n. 24490 dd. 03 dic. 2025 Domanda prot. n. 24527 dd. 03 dic. 2025 Domanda prot. n. 24606 dd. 04 dic. 2025                                                                                     </t>
  </si>
  <si>
    <t>Domanda prot. n. 22939 dd. 17 nov. 2025 Domanda prot. n. 23495 dd. 24 nov. 2025 Domanda prot. n. 23745 dd. 26 nov. 2025</t>
  </si>
  <si>
    <t>1585</t>
  </si>
  <si>
    <t>rif. propria determinazione n. 1294 dd. 18.11.2025. Revoca contributo alla Pro Loco di Centa San Nicolò.</t>
  </si>
  <si>
    <t>rif. propria determinazione n. 929 dd. 19.08.2025. Revoca contributo all'Associazione Insieme Cultura.</t>
  </si>
  <si>
    <t>impegno trasferimento a favore società Lagorai 2002 S.r.l., sede legale in Trento, a sostegno prestazione di servizi pubblici a carattere sportivo stagione sciistica 2025-2026 area sciistica Panarotta. Rif. deliberazione
Consiglio Sindaci n. 52 dd. 16 dicembre 2025.</t>
  </si>
  <si>
    <t>deliberazione del Consiglio dei Sindaci n. 52 dd. 16.09.2025</t>
  </si>
  <si>
    <t xml:space="preserve"> C.F./P.IVA 02750000222</t>
  </si>
  <si>
    <t>Società Lagorai 2002 S.r.l.                               via Alto Adige, 170,
38121 Trento (TN)</t>
  </si>
  <si>
    <t>lett c)</t>
  </si>
  <si>
    <t>1707/2025</t>
  </si>
  <si>
    <t>dott. ssa Graziella Eccel</t>
  </si>
  <si>
    <t>rideterminazione contributo a PRO LOCO DI CENTA SAN NICOLO’ – Acquisto beni durevoli per ammodernamento degli spazi dedicati ad eventi del territorio di Centa San Nicolo’. Presa d’atto economia di spesa. Rif. determinazione n.863 dd.10.07.2024</t>
  </si>
  <si>
    <t>lett.c)</t>
  </si>
  <si>
    <t>rideterminazione contributo a C.S.4. SOCIETA' COOPERATIVA SOCIALE ONLUS per spese di investimento per realizzazione progetto "Con i capelli al vento"- acquisto speciali tandem per persone con disabilità. Preso d' atto economia di spesa. Rif. Determina n.1629
dd.20/12/2023.</t>
  </si>
  <si>
    <t>rideterminazione contributo COMUNE DI BEDOLLO per spese di investimento finalizzate a fruizione pluriennale impianto si risalita del Campo Scuola Sciovia Pradi-sci in località Piazze di Bedollo. Rif. Determina n. 1232 dd.12/10/2023.</t>
  </si>
  <si>
    <t>rideterminazione contributo a COMUNE DI ALTOPIANO DELLA VIGOLANA - per acquisto beni di investimento – stampa 200 copie f.to A4 del dizionario in dialetto " Il Vernacolo" di Corrado Bassi. - Rif. propria determinazione n. 1293 dd. 18.11.2025 e riduzione impegno di spesa</t>
  </si>
  <si>
    <t>rideterminazione contributo al Comune di Altopiano della Vigolana per attuazione del Piano Strategico Giovani del Piano Giovani di Zona dell'Altopiano della Vigolana per l'anno 2024. Presa d'atto economia di spesa. Rif. determinazione del Servizio Programmazione e Diritto allo
studio n. 1265 dd. 28.10.2024.</t>
  </si>
  <si>
    <t>rideterminazione contributo all'Associazione per la valorizzazione degli Antichi Vitigni della Valsugana - per acquisto beni di investimento - strumentazione specifica per misurazione dei vigneti. - Rif. propria determinazione n. 937 dd. 19/08/2025 e riduzione impegno di spesa.</t>
  </si>
  <si>
    <t>rideterminazione contributo alla PRO LOCO PALU' per organizzazione iniziativa di promozione della minoranza denominata "Tradizionale San Nicolo' 2023"Presa d'atto economia di spesa Rif. propria determinazione n. 856 dd. 26.06.2023.</t>
  </si>
  <si>
    <t xml:space="preserve">rideterminazione contributo ad ISTITUTO COMPRENSIVO LEVICO TERME – a sostegno dell' iniziativa "DANCE WORLD CUP"a BRAGA (PORTOGALLO) - Presa d'atto economia di spesa. Rif. determinazione n. 1231 dd. 12.10.2023. </t>
  </si>
  <si>
    <t>rideterminazione contributo a CORPO DEI VIGILI DEL FUOCO VOLONTARI DI VIGNOLA FALESINA per acquisto attrezzatura per interventi di primo soccorso sul territorio. Presa d'atto economia di spesa. Rif. determinazione del Servizio Programmazione e Diritto allo studio n. 1596 dd. 18.12.2024.</t>
  </si>
  <si>
    <t>rideterminazione contributo al "CORO LA TOR" per acquisto beni di investimento. Presa d'atto economia di spesa. Rif. determinazione del Servizio Istruzione, Mense e Programmazione n. 1151 dd. 18.07.2019</t>
  </si>
  <si>
    <t>lett. c)</t>
  </si>
  <si>
    <t>rif. determinazione del Servizio Istruzione, Mense e Programmazione n. 1652 dd. 15.10.2019 - Revoca contributo a FILODRAMMATICA VI.VA.</t>
  </si>
  <si>
    <t>rif. determinazione del Servizio Istruzione Mense e Programmazione n. 1772 dd. 20.12.2021  Revoca contributo  ad AZIENDA PER IL TURISMO -ALTOPIANO DI PINE' E VALLE DI CEMBRA S.CONS.R.L.</t>
  </si>
  <si>
    <t>CF 90014590229   P.IVA 02189180223</t>
  </si>
  <si>
    <t>rif. determinazione del Servizio Programmazione e Diritto allo studio n. 992 dd. 03.08.2023 - Revoca contributo a FILODRAMMATICA VI.VA.</t>
  </si>
  <si>
    <t>2025</t>
  </si>
  <si>
    <t>rif. propria determinazione n. 929 dd. 19.08.2025. Revoca contributo a PRO LOCO ZIVIGNAGO.</t>
  </si>
  <si>
    <t>lett.c )</t>
  </si>
  <si>
    <t>lett. 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</si>
</sst>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quot;€&quot;\ #,##0.00;[Red]\-&quot;€&quot;\ #,##0.00"/>
    <numFmt numFmtId="165" formatCode="_-&quot;€&quot;\ * #,##0.00_-;\-&quot;€&quot;\ * #,##0.00_-;_-&quot;€&quot;\ * &quot;-&quot;??_-;_-@_-"/>
    <numFmt numFmtId="166" formatCode="dd/mm/yy;@"/>
    <numFmt numFmtId="167" formatCode="&quot; &quot;[$€]&quot; &quot;#,##0.00&quot; &quot;;&quot;-&quot;[$€]&quot; &quot;#,##0.00&quot; &quot;;&quot; &quot;[$€]&quot; -&quot;00&quot; &quot;;&quot; &quot;@&quot; &quot;"/>
    <numFmt numFmtId="168" formatCode="[$€-2]\ #,##0.00;[Red]\-[$€-2]\ #,##0.00"/>
  </numFmts>
  <fonts count="11" x14ac:knownFonts="1">
    <font>
      <sz val="10"/>
      <name val="Arial"/>
    </font>
    <font>
      <b/>
      <sz val="10"/>
      <name val="Arial"/>
      <family val="2"/>
    </font>
    <font>
      <sz val="10"/>
      <name val="Arial"/>
      <family val="2"/>
    </font>
    <font>
      <b/>
      <sz val="10"/>
      <color indexed="10"/>
      <name val="Arial"/>
      <family val="2"/>
    </font>
    <font>
      <sz val="10"/>
      <name val="Arial"/>
      <family val="2"/>
    </font>
    <font>
      <sz val="10"/>
      <color rgb="FF000000"/>
      <name val="Arial"/>
      <family val="2"/>
    </font>
    <font>
      <sz val="9"/>
      <name val="Arial"/>
      <family val="2"/>
    </font>
    <font>
      <sz val="11"/>
      <name val="Arial"/>
      <family val="2"/>
    </font>
    <font>
      <sz val="10"/>
      <color rgb="FFFF0000"/>
      <name val="Arial"/>
      <family val="2"/>
    </font>
    <font>
      <sz val="10"/>
      <color theme="1"/>
      <name val="Arial"/>
      <family val="2"/>
    </font>
    <font>
      <sz val="10"/>
      <color indexed="10"/>
      <name val="Arial"/>
      <family val="2"/>
    </font>
  </fonts>
  <fills count="7">
    <fill>
      <patternFill patternType="none"/>
    </fill>
    <fill>
      <patternFill patternType="gray125"/>
    </fill>
    <fill>
      <patternFill patternType="solid">
        <fgColor theme="0" tint="-0.249977111117893"/>
        <bgColor indexed="64"/>
      </patternFill>
    </fill>
    <fill>
      <patternFill patternType="solid">
        <fgColor rgb="FFFFFFFF"/>
        <bgColor rgb="FFFFFFFF"/>
      </patternFill>
    </fill>
    <fill>
      <patternFill patternType="solid">
        <fgColor theme="0"/>
        <bgColor indexed="64"/>
      </patternFill>
    </fill>
    <fill>
      <patternFill patternType="solid">
        <fgColor indexed="9"/>
        <bgColor indexed="64"/>
      </patternFill>
    </fill>
    <fill>
      <patternFill patternType="solid">
        <fgColor theme="0"/>
        <bgColor rgb="FFFFFFFF"/>
      </patternFill>
    </fill>
  </fills>
  <borders count="5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diagonal/>
    </border>
    <border>
      <left style="thin">
        <color indexed="64"/>
      </left>
      <right style="medium">
        <color indexed="64"/>
      </right>
      <top style="medium">
        <color indexed="64"/>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right/>
      <top style="medium">
        <color indexed="64"/>
      </top>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right/>
      <top/>
      <bottom style="medium">
        <color indexed="64"/>
      </bottom>
      <diagonal/>
    </border>
    <border>
      <left/>
      <right style="medium">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s>
  <cellStyleXfs count="3">
    <xf numFmtId="0" fontId="0" fillId="0" borderId="0"/>
    <xf numFmtId="165" fontId="4" fillId="0" borderId="0" applyFont="0" applyFill="0" applyBorder="0" applyAlignment="0" applyProtection="0"/>
    <xf numFmtId="0" fontId="2" fillId="0" borderId="0"/>
  </cellStyleXfs>
  <cellXfs count="861">
    <xf numFmtId="0" fontId="0" fillId="0" borderId="0" xfId="0"/>
    <xf numFmtId="0" fontId="1" fillId="0" borderId="0" xfId="0" applyFont="1" applyAlignment="1">
      <alignment horizontal="center" vertical="top" wrapText="1"/>
    </xf>
    <xf numFmtId="0" fontId="0" fillId="0" borderId="0" xfId="0" applyAlignment="1">
      <alignment horizontal="center"/>
    </xf>
    <xf numFmtId="0" fontId="0" fillId="0" borderId="0" xfId="0" applyAlignment="1">
      <alignment horizontal="center" vertical="center"/>
    </xf>
    <xf numFmtId="1" fontId="0" fillId="5" borderId="1" xfId="0" applyNumberFormat="1" applyFill="1" applyBorder="1" applyAlignment="1">
      <alignment horizontal="center" vertical="center" wrapText="1"/>
    </xf>
    <xf numFmtId="49" fontId="2" fillId="5" borderId="1" xfId="0" applyNumberFormat="1" applyFont="1" applyFill="1" applyBorder="1" applyAlignment="1">
      <alignment horizontal="center" vertical="center" wrapText="1"/>
    </xf>
    <xf numFmtId="165" fontId="2" fillId="5" borderId="1" xfId="0" applyNumberFormat="1" applyFont="1" applyFill="1" applyBorder="1" applyAlignment="1">
      <alignment horizontal="center" vertical="center"/>
    </xf>
    <xf numFmtId="4" fontId="0" fillId="5" borderId="1" xfId="0" applyNumberFormat="1" applyFill="1" applyBorder="1" applyAlignment="1">
      <alignment horizontal="center" vertical="center" wrapText="1"/>
    </xf>
    <xf numFmtId="0" fontId="2" fillId="5" borderId="1" xfId="0" applyFont="1" applyFill="1" applyBorder="1" applyAlignment="1">
      <alignment horizontal="center" vertical="center" wrapText="1"/>
    </xf>
    <xf numFmtId="1" fontId="0" fillId="5" borderId="2" xfId="0" applyNumberFormat="1" applyFill="1" applyBorder="1" applyAlignment="1">
      <alignment vertical="center" wrapText="1"/>
    </xf>
    <xf numFmtId="0" fontId="0" fillId="5" borderId="1" xfId="0" applyFill="1" applyBorder="1" applyAlignment="1">
      <alignment horizontal="center" vertical="center"/>
    </xf>
    <xf numFmtId="14" fontId="0" fillId="5" borderId="1" xfId="0" applyNumberFormat="1" applyFill="1" applyBorder="1" applyAlignment="1">
      <alignment horizontal="center" vertical="center"/>
    </xf>
    <xf numFmtId="43" fontId="0" fillId="5" borderId="1" xfId="0" applyNumberFormat="1" applyFill="1" applyBorder="1" applyAlignment="1">
      <alignment horizontal="center" vertical="center"/>
    </xf>
    <xf numFmtId="165" fontId="2" fillId="0" borderId="13" xfId="0" applyNumberFormat="1" applyFont="1" applyBorder="1" applyAlignment="1">
      <alignment horizontal="center" vertical="center"/>
    </xf>
    <xf numFmtId="0" fontId="2" fillId="0" borderId="18" xfId="0" applyFont="1" applyBorder="1" applyAlignment="1">
      <alignment horizontal="center" vertical="center" wrapText="1"/>
    </xf>
    <xf numFmtId="14" fontId="0" fillId="0" borderId="9" xfId="0" applyNumberFormat="1" applyBorder="1" applyAlignment="1">
      <alignment horizontal="center" vertical="center"/>
    </xf>
    <xf numFmtId="0" fontId="0" fillId="5" borderId="0" xfId="0" applyFill="1" applyAlignment="1">
      <alignment vertical="top"/>
    </xf>
    <xf numFmtId="0" fontId="0" fillId="5" borderId="0" xfId="0" applyFill="1"/>
    <xf numFmtId="1" fontId="0" fillId="5" borderId="0" xfId="0" applyNumberFormat="1" applyFill="1" applyAlignment="1">
      <alignment vertical="center" wrapText="1"/>
    </xf>
    <xf numFmtId="0" fontId="2" fillId="0" borderId="7" xfId="0" applyFont="1" applyBorder="1" applyAlignment="1">
      <alignment horizontal="center" vertical="center"/>
    </xf>
    <xf numFmtId="0" fontId="2" fillId="0" borderId="4" xfId="0" applyFont="1" applyBorder="1" applyAlignment="1">
      <alignment horizontal="center" vertical="center"/>
    </xf>
    <xf numFmtId="14" fontId="2" fillId="0" borderId="4" xfId="0" quotePrefix="1" applyNumberFormat="1" applyFont="1" applyBorder="1" applyAlignment="1">
      <alignment horizontal="center" vertical="center"/>
    </xf>
    <xf numFmtId="14" fontId="0" fillId="0" borderId="11" xfId="0" quotePrefix="1" applyNumberFormat="1" applyBorder="1" applyAlignment="1">
      <alignment horizontal="center" vertical="center"/>
    </xf>
    <xf numFmtId="166" fontId="0" fillId="0" borderId="7" xfId="0" applyNumberFormat="1" applyBorder="1" applyAlignment="1">
      <alignment horizontal="center" vertical="center"/>
    </xf>
    <xf numFmtId="167" fontId="5" fillId="3" borderId="7" xfId="0" applyNumberFormat="1" applyFont="1" applyFill="1" applyBorder="1" applyAlignment="1">
      <alignment horizontal="center" vertical="center" wrapText="1"/>
    </xf>
    <xf numFmtId="0" fontId="1" fillId="2" borderId="40" xfId="0" applyFont="1" applyFill="1" applyBorder="1" applyAlignment="1">
      <alignment horizontal="center" vertical="center" wrapText="1"/>
    </xf>
    <xf numFmtId="0" fontId="1" fillId="2" borderId="18" xfId="0" applyFont="1" applyFill="1" applyBorder="1" applyAlignment="1">
      <alignment horizontal="center" vertical="center" wrapText="1"/>
    </xf>
    <xf numFmtId="14" fontId="1" fillId="2" borderId="18" xfId="0" applyNumberFormat="1" applyFont="1" applyFill="1" applyBorder="1" applyAlignment="1">
      <alignment horizontal="center" vertical="center" wrapText="1"/>
    </xf>
    <xf numFmtId="14" fontId="0" fillId="0" borderId="13" xfId="0" applyNumberFormat="1" applyBorder="1" applyAlignment="1">
      <alignment horizontal="center" vertical="center"/>
    </xf>
    <xf numFmtId="165" fontId="2" fillId="0" borderId="42" xfId="0" applyNumberFormat="1" applyFont="1" applyBorder="1" applyAlignment="1">
      <alignment horizontal="center" vertical="center"/>
    </xf>
    <xf numFmtId="14" fontId="0" fillId="0" borderId="11" xfId="0" applyNumberFormat="1" applyBorder="1" applyAlignment="1">
      <alignment horizontal="center" vertical="center" wrapText="1"/>
    </xf>
    <xf numFmtId="14" fontId="0" fillId="0" borderId="1" xfId="0" applyNumberFormat="1" applyBorder="1" applyAlignment="1">
      <alignment horizontal="center" vertical="center" wrapText="1"/>
    </xf>
    <xf numFmtId="165" fontId="2" fillId="0" borderId="21" xfId="0" applyNumberFormat="1" applyFont="1" applyBorder="1" applyAlignment="1">
      <alignment horizontal="center" vertical="center"/>
    </xf>
    <xf numFmtId="165" fontId="2" fillId="0" borderId="24" xfId="0" applyNumberFormat="1" applyFont="1" applyBorder="1" applyAlignment="1">
      <alignment horizontal="center" vertical="center"/>
    </xf>
    <xf numFmtId="165" fontId="2" fillId="0" borderId="6" xfId="0" applyNumberFormat="1" applyFont="1" applyBorder="1" applyAlignment="1">
      <alignment horizontal="center" vertical="center"/>
    </xf>
    <xf numFmtId="14" fontId="0" fillId="0" borderId="11" xfId="0" applyNumberFormat="1"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center" vertical="center"/>
    </xf>
    <xf numFmtId="0" fontId="2" fillId="0" borderId="11"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11" xfId="0" applyFont="1" applyBorder="1" applyAlignment="1">
      <alignment horizontal="center" vertical="center"/>
    </xf>
    <xf numFmtId="0" fontId="2" fillId="0" borderId="1" xfId="0" applyFont="1" applyBorder="1" applyAlignment="1">
      <alignment horizontal="center" vertical="center"/>
    </xf>
    <xf numFmtId="0" fontId="2" fillId="0" borderId="13" xfId="0" applyFont="1" applyBorder="1" applyAlignment="1">
      <alignment horizontal="center" vertical="center"/>
    </xf>
    <xf numFmtId="0" fontId="0" fillId="0" borderId="1" xfId="0" applyBorder="1" applyAlignment="1">
      <alignment horizontal="center" vertical="center" wrapText="1"/>
    </xf>
    <xf numFmtId="165" fontId="2" fillId="0" borderId="11" xfId="0" applyNumberFormat="1" applyFont="1" applyBorder="1" applyAlignment="1">
      <alignment horizontal="center" vertical="center"/>
    </xf>
    <xf numFmtId="165" fontId="2" fillId="0" borderId="1" xfId="0" applyNumberFormat="1" applyFont="1" applyBorder="1" applyAlignment="1">
      <alignment horizontal="center" vertical="center"/>
    </xf>
    <xf numFmtId="0" fontId="0" fillId="0" borderId="11" xfId="0" applyBorder="1" applyAlignment="1">
      <alignment horizontal="center" vertical="center"/>
    </xf>
    <xf numFmtId="0" fontId="0" fillId="0" borderId="7" xfId="0" applyBorder="1" applyAlignment="1">
      <alignment horizontal="center" vertical="center"/>
    </xf>
    <xf numFmtId="0" fontId="0" fillId="0" borderId="4" xfId="0" applyBorder="1" applyAlignment="1">
      <alignment horizontal="center" vertical="center"/>
    </xf>
    <xf numFmtId="165" fontId="2" fillId="0" borderId="4" xfId="0" applyNumberFormat="1" applyFont="1" applyBorder="1" applyAlignment="1">
      <alignment horizontal="center" vertical="center"/>
    </xf>
    <xf numFmtId="0" fontId="2" fillId="4" borderId="11" xfId="0" applyFont="1" applyFill="1" applyBorder="1" applyAlignment="1">
      <alignment horizontal="center" vertical="center" wrapText="1"/>
    </xf>
    <xf numFmtId="0" fontId="2" fillId="4" borderId="1" xfId="0" applyFont="1" applyFill="1" applyBorder="1" applyAlignment="1">
      <alignment horizontal="center" vertical="center" wrapText="1"/>
    </xf>
    <xf numFmtId="14" fontId="0" fillId="0" borderId="7" xfId="0" applyNumberFormat="1" applyBorder="1" applyAlignment="1">
      <alignment horizontal="center" vertical="center"/>
    </xf>
    <xf numFmtId="14" fontId="0" fillId="0" borderId="4" xfId="0" applyNumberFormat="1" applyBorder="1" applyAlignment="1">
      <alignment horizontal="center" vertical="center"/>
    </xf>
    <xf numFmtId="0" fontId="2" fillId="0" borderId="7" xfId="0" applyFont="1" applyBorder="1" applyAlignment="1">
      <alignment horizontal="center" vertical="center" wrapText="1"/>
    </xf>
    <xf numFmtId="0" fontId="0" fillId="0" borderId="2" xfId="0" applyBorder="1" applyAlignment="1">
      <alignment horizontal="center" vertical="center"/>
    </xf>
    <xf numFmtId="0" fontId="2" fillId="0" borderId="2" xfId="0" applyFont="1" applyBorder="1" applyAlignment="1">
      <alignment horizontal="center" vertical="center" wrapText="1"/>
    </xf>
    <xf numFmtId="14" fontId="2" fillId="0" borderId="11" xfId="0" quotePrefix="1" applyNumberFormat="1" applyFont="1" applyBorder="1" applyAlignment="1">
      <alignment horizontal="center" vertical="center"/>
    </xf>
    <xf numFmtId="0" fontId="2" fillId="0" borderId="4" xfId="0" applyFont="1" applyBorder="1" applyAlignment="1">
      <alignment horizontal="center" vertical="center" wrapText="1"/>
    </xf>
    <xf numFmtId="165" fontId="2" fillId="4" borderId="11" xfId="0" applyNumberFormat="1" applyFont="1" applyFill="1" applyBorder="1" applyAlignment="1">
      <alignment horizontal="center" vertical="center"/>
    </xf>
    <xf numFmtId="165" fontId="2" fillId="4" borderId="1" xfId="0" applyNumberFormat="1" applyFont="1" applyFill="1" applyBorder="1" applyAlignment="1">
      <alignment horizontal="center" vertical="center"/>
    </xf>
    <xf numFmtId="14" fontId="0" fillId="0" borderId="2" xfId="0" applyNumberFormat="1" applyBorder="1" applyAlignment="1">
      <alignment horizontal="center" vertical="center"/>
    </xf>
    <xf numFmtId="0" fontId="2" fillId="0" borderId="2" xfId="0" applyFont="1" applyBorder="1" applyAlignment="1">
      <alignment horizontal="center" vertical="center"/>
    </xf>
    <xf numFmtId="49" fontId="0" fillId="5" borderId="1" xfId="0" applyNumberFormat="1" applyFill="1" applyBorder="1" applyAlignment="1">
      <alignment horizontal="center" vertical="center" wrapText="1"/>
    </xf>
    <xf numFmtId="0" fontId="2" fillId="5" borderId="2" xfId="0" applyFont="1" applyFill="1" applyBorder="1" applyAlignment="1">
      <alignment horizontal="center" vertical="center" wrapText="1"/>
    </xf>
    <xf numFmtId="49" fontId="2" fillId="5" borderId="2" xfId="0" applyNumberFormat="1" applyFont="1" applyFill="1" applyBorder="1" applyAlignment="1">
      <alignment horizontal="center" vertical="center" wrapText="1"/>
    </xf>
    <xf numFmtId="14" fontId="0" fillId="5" borderId="2" xfId="0" applyNumberFormat="1" applyFill="1" applyBorder="1" applyAlignment="1">
      <alignment horizontal="center" vertical="center"/>
    </xf>
    <xf numFmtId="14" fontId="0" fillId="0" borderId="8" xfId="0" applyNumberFormat="1" applyBorder="1" applyAlignment="1">
      <alignment horizontal="center" vertical="center"/>
    </xf>
    <xf numFmtId="0" fontId="2" fillId="0" borderId="3" xfId="0" applyFont="1" applyBorder="1" applyAlignment="1">
      <alignment horizontal="center" vertical="center" wrapText="1"/>
    </xf>
    <xf numFmtId="43" fontId="0" fillId="0" borderId="2" xfId="0" applyNumberFormat="1" applyBorder="1" applyAlignment="1">
      <alignment horizontal="center" vertical="center"/>
    </xf>
    <xf numFmtId="165" fontId="2" fillId="0" borderId="7" xfId="0" applyNumberFormat="1" applyFont="1" applyBorder="1" applyAlignment="1">
      <alignment horizontal="center" vertical="center"/>
    </xf>
    <xf numFmtId="165" fontId="2" fillId="0" borderId="7" xfId="0" applyNumberFormat="1" applyFont="1" applyBorder="1" applyAlignment="1">
      <alignment horizontal="center" vertical="center" wrapText="1"/>
    </xf>
    <xf numFmtId="0" fontId="2" fillId="0" borderId="8" xfId="0" applyFont="1" applyBorder="1" applyAlignment="1">
      <alignment horizontal="center" vertical="center"/>
    </xf>
    <xf numFmtId="0" fontId="0" fillId="0" borderId="3" xfId="0" applyBorder="1" applyAlignment="1">
      <alignment horizontal="center" vertical="center"/>
    </xf>
    <xf numFmtId="1" fontId="0" fillId="0" borderId="41" xfId="0" applyNumberFormat="1" applyBorder="1" applyAlignment="1">
      <alignment horizontal="center" vertical="center" wrapText="1"/>
    </xf>
    <xf numFmtId="49" fontId="2" fillId="0" borderId="7" xfId="0" applyNumberFormat="1" applyFont="1" applyBorder="1" applyAlignment="1">
      <alignment horizontal="center" vertical="center" wrapText="1"/>
    </xf>
    <xf numFmtId="0" fontId="2" fillId="0" borderId="3" xfId="0" applyFont="1" applyBorder="1" applyAlignment="1">
      <alignment horizontal="center" vertical="center"/>
    </xf>
    <xf numFmtId="0" fontId="1" fillId="2" borderId="7" xfId="0" applyFont="1" applyFill="1" applyBorder="1" applyAlignment="1">
      <alignment horizontal="center" vertical="center" wrapText="1"/>
    </xf>
    <xf numFmtId="0" fontId="1" fillId="2" borderId="20" xfId="0" applyFont="1" applyFill="1" applyBorder="1" applyAlignment="1">
      <alignment horizontal="center" vertical="center" wrapText="1"/>
    </xf>
    <xf numFmtId="4" fontId="0" fillId="5" borderId="11" xfId="0" applyNumberFormat="1" applyFill="1" applyBorder="1" applyAlignment="1">
      <alignment horizontal="center" vertical="center" wrapText="1"/>
    </xf>
    <xf numFmtId="14" fontId="0" fillId="5" borderId="11" xfId="0" applyNumberFormat="1" applyFill="1" applyBorder="1" applyAlignment="1">
      <alignment horizontal="center" vertical="center"/>
    </xf>
    <xf numFmtId="49" fontId="2" fillId="5" borderId="13" xfId="0" applyNumberFormat="1" applyFont="1" applyFill="1" applyBorder="1" applyAlignment="1">
      <alignment horizontal="center" vertical="center" wrapText="1"/>
    </xf>
    <xf numFmtId="49" fontId="0" fillId="5" borderId="11" xfId="0" applyNumberFormat="1" applyFill="1" applyBorder="1" applyAlignment="1">
      <alignment horizontal="center" vertical="center" wrapText="1"/>
    </xf>
    <xf numFmtId="165" fontId="0" fillId="5" borderId="1" xfId="0" applyNumberFormat="1" applyFill="1" applyBorder="1" applyAlignment="1">
      <alignment horizontal="center" vertical="center" wrapText="1"/>
    </xf>
    <xf numFmtId="4" fontId="0" fillId="5" borderId="13" xfId="0" applyNumberFormat="1" applyFill="1" applyBorder="1" applyAlignment="1">
      <alignment horizontal="center" vertical="center" wrapText="1"/>
    </xf>
    <xf numFmtId="14" fontId="0" fillId="5" borderId="13" xfId="0" applyNumberFormat="1" applyFill="1" applyBorder="1" applyAlignment="1">
      <alignment horizontal="center" vertical="center"/>
    </xf>
    <xf numFmtId="49" fontId="2" fillId="5" borderId="11" xfId="0" applyNumberFormat="1" applyFont="1" applyFill="1" applyBorder="1" applyAlignment="1">
      <alignment horizontal="center" vertical="center" wrapText="1"/>
    </xf>
    <xf numFmtId="4" fontId="0" fillId="5" borderId="2" xfId="0" applyNumberFormat="1" applyFill="1" applyBorder="1" applyAlignment="1">
      <alignment horizontal="center" vertical="center" wrapText="1"/>
    </xf>
    <xf numFmtId="165" fontId="2" fillId="5" borderId="13" xfId="0" applyNumberFormat="1" applyFont="1" applyFill="1" applyBorder="1" applyAlignment="1">
      <alignment horizontal="center" vertical="center" wrapText="1"/>
    </xf>
    <xf numFmtId="0" fontId="0" fillId="0" borderId="13" xfId="0" applyBorder="1" applyAlignment="1">
      <alignment horizontal="center" vertical="center" wrapText="1"/>
    </xf>
    <xf numFmtId="165" fontId="2" fillId="5" borderId="11" xfId="0" applyNumberFormat="1" applyFont="1" applyFill="1" applyBorder="1" applyAlignment="1">
      <alignment horizontal="center" vertical="center" wrapText="1"/>
    </xf>
    <xf numFmtId="0" fontId="0" fillId="4" borderId="0" xfId="0" applyFill="1" applyAlignment="1">
      <alignment vertical="top"/>
    </xf>
    <xf numFmtId="1" fontId="0" fillId="4" borderId="13" xfId="0" applyNumberFormat="1" applyFill="1" applyBorder="1" applyAlignment="1">
      <alignment horizontal="center" vertical="center" wrapText="1"/>
    </xf>
    <xf numFmtId="166" fontId="2" fillId="4" borderId="13" xfId="0" applyNumberFormat="1" applyFont="1" applyFill="1" applyBorder="1" applyAlignment="1">
      <alignment horizontal="center" vertical="center" wrapText="1"/>
    </xf>
    <xf numFmtId="49" fontId="2" fillId="4" borderId="13" xfId="0" applyNumberFormat="1" applyFont="1" applyFill="1" applyBorder="1" applyAlignment="1">
      <alignment horizontal="center" vertical="center" wrapText="1"/>
    </xf>
    <xf numFmtId="49" fontId="2" fillId="4" borderId="18" xfId="0" applyNumberFormat="1" applyFont="1" applyFill="1" applyBorder="1" applyAlignment="1">
      <alignment horizontal="center" vertical="center" wrapText="1"/>
    </xf>
    <xf numFmtId="49" fontId="2" fillId="4" borderId="18" xfId="0" applyNumberFormat="1" applyFont="1" applyFill="1" applyBorder="1" applyAlignment="1">
      <alignment horizontal="center" vertical="center"/>
    </xf>
    <xf numFmtId="1" fontId="0" fillId="4" borderId="18" xfId="0" applyNumberFormat="1" applyFill="1" applyBorder="1" applyAlignment="1">
      <alignment horizontal="center" vertical="center" wrapText="1"/>
    </xf>
    <xf numFmtId="166" fontId="2" fillId="4" borderId="18" xfId="0" applyNumberFormat="1" applyFont="1" applyFill="1" applyBorder="1" applyAlignment="1">
      <alignment horizontal="center" vertical="center" wrapText="1"/>
    </xf>
    <xf numFmtId="165" fontId="2" fillId="4" borderId="18" xfId="0" applyNumberFormat="1" applyFont="1" applyFill="1" applyBorder="1" applyAlignment="1">
      <alignment horizontal="center" vertical="center" wrapText="1"/>
    </xf>
    <xf numFmtId="4" fontId="0" fillId="4" borderId="18" xfId="0" applyNumberFormat="1" applyFill="1" applyBorder="1" applyAlignment="1">
      <alignment horizontal="center" vertical="center" wrapText="1"/>
    </xf>
    <xf numFmtId="14" fontId="0" fillId="4" borderId="18" xfId="0" applyNumberFormat="1" applyFill="1" applyBorder="1" applyAlignment="1">
      <alignment horizontal="center" vertical="center"/>
    </xf>
    <xf numFmtId="0" fontId="2" fillId="4" borderId="18" xfId="0" applyFont="1" applyFill="1" applyBorder="1" applyAlignment="1">
      <alignment horizontal="center" vertical="center" wrapText="1"/>
    </xf>
    <xf numFmtId="0" fontId="0" fillId="5" borderId="13" xfId="0" applyFill="1" applyBorder="1" applyAlignment="1">
      <alignment horizontal="center" vertical="center" wrapText="1"/>
    </xf>
    <xf numFmtId="2" fontId="0" fillId="5" borderId="1" xfId="0" applyNumberFormat="1" applyFill="1" applyBorder="1" applyAlignment="1">
      <alignment horizontal="center" vertical="center" wrapText="1"/>
    </xf>
    <xf numFmtId="49" fontId="2" fillId="5" borderId="18" xfId="0" applyNumberFormat="1" applyFont="1" applyFill="1" applyBorder="1" applyAlignment="1">
      <alignment horizontal="center" vertical="center" wrapText="1"/>
    </xf>
    <xf numFmtId="49" fontId="2" fillId="5" borderId="18" xfId="0" applyNumberFormat="1" applyFont="1" applyFill="1" applyBorder="1" applyAlignment="1">
      <alignment horizontal="center" vertical="center"/>
    </xf>
    <xf numFmtId="1" fontId="0" fillId="5" borderId="18" xfId="0" applyNumberFormat="1" applyFill="1" applyBorder="1" applyAlignment="1">
      <alignment horizontal="center" vertical="center" wrapText="1"/>
    </xf>
    <xf numFmtId="166" fontId="2" fillId="5" borderId="18" xfId="0" applyNumberFormat="1" applyFont="1" applyFill="1" applyBorder="1" applyAlignment="1">
      <alignment horizontal="center" vertical="center" wrapText="1"/>
    </xf>
    <xf numFmtId="165" fontId="2" fillId="5" borderId="18" xfId="0" applyNumberFormat="1" applyFont="1" applyFill="1" applyBorder="1" applyAlignment="1">
      <alignment horizontal="center" vertical="center" wrapText="1"/>
    </xf>
    <xf numFmtId="4" fontId="0" fillId="5" borderId="18" xfId="0" applyNumberFormat="1" applyFill="1" applyBorder="1" applyAlignment="1">
      <alignment horizontal="center" vertical="center" wrapText="1"/>
    </xf>
    <xf numFmtId="14" fontId="0" fillId="5" borderId="18" xfId="0" applyNumberFormat="1" applyFill="1" applyBorder="1" applyAlignment="1">
      <alignment horizontal="center" vertical="center"/>
    </xf>
    <xf numFmtId="0" fontId="2" fillId="5" borderId="18" xfId="0" applyFont="1" applyFill="1" applyBorder="1" applyAlignment="1">
      <alignment horizontal="center" vertical="center" wrapText="1"/>
    </xf>
    <xf numFmtId="166" fontId="0" fillId="5" borderId="18" xfId="0" applyNumberFormat="1" applyFill="1" applyBorder="1" applyAlignment="1">
      <alignment horizontal="center" vertical="center"/>
    </xf>
    <xf numFmtId="14" fontId="0" fillId="5" borderId="1" xfId="0" applyNumberFormat="1" applyFill="1" applyBorder="1" applyAlignment="1">
      <alignment horizontal="center" vertical="center" wrapText="1"/>
    </xf>
    <xf numFmtId="43" fontId="0" fillId="5" borderId="1" xfId="0" applyNumberFormat="1" applyFill="1" applyBorder="1" applyAlignment="1">
      <alignment horizontal="center" vertical="center" wrapText="1"/>
    </xf>
    <xf numFmtId="1" fontId="0" fillId="5" borderId="13" xfId="0" applyNumberFormat="1" applyFill="1" applyBorder="1" applyAlignment="1">
      <alignment horizontal="center" vertical="center" wrapText="1"/>
    </xf>
    <xf numFmtId="0" fontId="0" fillId="4" borderId="3" xfId="0" applyFill="1" applyBorder="1" applyAlignment="1">
      <alignment horizontal="center" vertical="center" wrapText="1"/>
    </xf>
    <xf numFmtId="14" fontId="2" fillId="5" borderId="13" xfId="0" applyNumberFormat="1" applyFont="1" applyFill="1" applyBorder="1" applyAlignment="1">
      <alignment horizontal="center" vertical="center" wrapText="1"/>
    </xf>
    <xf numFmtId="0" fontId="0" fillId="5" borderId="2" xfId="0" applyFill="1" applyBorder="1" applyAlignment="1">
      <alignment horizontal="center" vertical="center" wrapText="1"/>
    </xf>
    <xf numFmtId="43" fontId="0" fillId="5" borderId="18" xfId="0" applyNumberFormat="1" applyFill="1" applyBorder="1" applyAlignment="1">
      <alignment horizontal="center" vertical="center" wrapText="1"/>
    </xf>
    <xf numFmtId="14" fontId="2" fillId="5" borderId="18" xfId="0" applyNumberFormat="1" applyFont="1" applyFill="1" applyBorder="1" applyAlignment="1">
      <alignment horizontal="center" vertical="center" wrapText="1"/>
    </xf>
    <xf numFmtId="166" fontId="0" fillId="5" borderId="18" xfId="0" applyNumberFormat="1" applyFill="1" applyBorder="1" applyAlignment="1">
      <alignment horizontal="center" vertical="center" wrapText="1"/>
    </xf>
    <xf numFmtId="1" fontId="0" fillId="5" borderId="40" xfId="0" applyNumberFormat="1" applyFill="1" applyBorder="1" applyAlignment="1">
      <alignment horizontal="center" vertical="center" wrapText="1"/>
    </xf>
    <xf numFmtId="49" fontId="0" fillId="5" borderId="18" xfId="0" applyNumberFormat="1" applyFill="1" applyBorder="1" applyAlignment="1">
      <alignment horizontal="center" vertical="center" wrapText="1"/>
    </xf>
    <xf numFmtId="14" fontId="2" fillId="4" borderId="18" xfId="0" applyNumberFormat="1" applyFont="1" applyFill="1" applyBorder="1" applyAlignment="1">
      <alignment horizontal="center" vertical="center" wrapText="1"/>
    </xf>
    <xf numFmtId="14" fontId="0" fillId="0" borderId="3" xfId="0" applyNumberFormat="1" applyBorder="1" applyAlignment="1">
      <alignment horizontal="center" vertical="center"/>
    </xf>
    <xf numFmtId="0" fontId="0" fillId="0" borderId="18" xfId="0" applyBorder="1" applyAlignment="1">
      <alignment horizontal="center" vertical="center"/>
    </xf>
    <xf numFmtId="165" fontId="2" fillId="0" borderId="18" xfId="0" applyNumberFormat="1" applyFont="1" applyBorder="1" applyAlignment="1">
      <alignment horizontal="center" vertical="center" wrapText="1"/>
    </xf>
    <xf numFmtId="0" fontId="2" fillId="0" borderId="18" xfId="0" applyFont="1" applyBorder="1" applyAlignment="1">
      <alignment horizontal="center" vertical="center"/>
    </xf>
    <xf numFmtId="43" fontId="0" fillId="0" borderId="18" xfId="0" applyNumberFormat="1" applyBorder="1" applyAlignment="1">
      <alignment horizontal="center" vertical="center"/>
    </xf>
    <xf numFmtId="14" fontId="0" fillId="0" borderId="18" xfId="0" applyNumberFormat="1" applyBorder="1" applyAlignment="1">
      <alignment horizontal="center" vertical="center"/>
    </xf>
    <xf numFmtId="0" fontId="0" fillId="5" borderId="11" xfId="0" applyFill="1" applyBorder="1" applyAlignment="1">
      <alignment horizontal="center" vertical="center"/>
    </xf>
    <xf numFmtId="166" fontId="0" fillId="5" borderId="11" xfId="0" applyNumberFormat="1" applyFill="1" applyBorder="1" applyAlignment="1">
      <alignment horizontal="center" vertical="center"/>
    </xf>
    <xf numFmtId="166" fontId="0" fillId="5" borderId="13" xfId="0" applyNumberFormat="1" applyFill="1" applyBorder="1" applyAlignment="1">
      <alignment horizontal="center" vertical="center"/>
    </xf>
    <xf numFmtId="0" fontId="0" fillId="5" borderId="18" xfId="0" applyFill="1" applyBorder="1" applyAlignment="1">
      <alignment horizontal="center" vertical="center"/>
    </xf>
    <xf numFmtId="164" fontId="2" fillId="5" borderId="18" xfId="0" applyNumberFormat="1" applyFont="1" applyFill="1" applyBorder="1" applyAlignment="1">
      <alignment horizontal="center" vertical="center"/>
    </xf>
    <xf numFmtId="164" fontId="2" fillId="5" borderId="18" xfId="0" applyNumberFormat="1" applyFont="1" applyFill="1" applyBorder="1" applyAlignment="1">
      <alignment horizontal="center" vertical="center" wrapText="1"/>
    </xf>
    <xf numFmtId="0" fontId="2" fillId="5" borderId="18" xfId="0" applyFont="1" applyFill="1" applyBorder="1" applyAlignment="1">
      <alignment horizontal="center" vertical="center"/>
    </xf>
    <xf numFmtId="43" fontId="0" fillId="5" borderId="18" xfId="0" applyNumberFormat="1" applyFill="1" applyBorder="1" applyAlignment="1">
      <alignment horizontal="center" vertical="center"/>
    </xf>
    <xf numFmtId="165" fontId="2" fillId="5" borderId="11" xfId="0" applyNumberFormat="1" applyFont="1" applyFill="1" applyBorder="1" applyAlignment="1">
      <alignment horizontal="center" vertical="center"/>
    </xf>
    <xf numFmtId="0" fontId="2" fillId="5" borderId="11" xfId="0" applyFont="1" applyFill="1" applyBorder="1" applyAlignment="1">
      <alignment horizontal="center" vertical="center" wrapText="1"/>
    </xf>
    <xf numFmtId="43" fontId="0" fillId="5" borderId="11" xfId="0" applyNumberFormat="1" applyFill="1" applyBorder="1" applyAlignment="1">
      <alignment horizontal="center" vertical="center"/>
    </xf>
    <xf numFmtId="165" fontId="0" fillId="0" borderId="11" xfId="0" applyNumberFormat="1" applyBorder="1" applyAlignment="1">
      <alignment horizontal="center" vertical="center"/>
    </xf>
    <xf numFmtId="0" fontId="0" fillId="0" borderId="12" xfId="0" applyBorder="1" applyAlignment="1">
      <alignment horizontal="center" vertical="center"/>
    </xf>
    <xf numFmtId="43" fontId="0" fillId="0" borderId="11" xfId="0" applyNumberFormat="1" applyBorder="1" applyAlignment="1">
      <alignment horizontal="center" vertical="center"/>
    </xf>
    <xf numFmtId="43" fontId="0" fillId="0" borderId="1" xfId="0" applyNumberFormat="1" applyBorder="1" applyAlignment="1">
      <alignment horizontal="center" vertical="center"/>
    </xf>
    <xf numFmtId="166" fontId="0" fillId="0" borderId="11" xfId="0" applyNumberFormat="1" applyBorder="1" applyAlignment="1">
      <alignment horizontal="center" vertical="center"/>
    </xf>
    <xf numFmtId="43" fontId="0" fillId="0" borderId="7" xfId="0" applyNumberFormat="1" applyBorder="1" applyAlignment="1">
      <alignment horizontal="center" vertical="center"/>
    </xf>
    <xf numFmtId="43" fontId="0" fillId="0" borderId="13" xfId="0" applyNumberFormat="1" applyBorder="1" applyAlignment="1">
      <alignment horizontal="center" vertical="center"/>
    </xf>
    <xf numFmtId="0" fontId="0" fillId="0" borderId="13" xfId="0" applyBorder="1" applyAlignment="1">
      <alignment horizontal="center" vertical="center"/>
    </xf>
    <xf numFmtId="43" fontId="0" fillId="0" borderId="5" xfId="0" applyNumberFormat="1" applyBorder="1" applyAlignment="1">
      <alignment horizontal="center" vertical="center"/>
    </xf>
    <xf numFmtId="43" fontId="0" fillId="0" borderId="22" xfId="0" applyNumberFormat="1" applyBorder="1" applyAlignment="1">
      <alignment horizontal="center" vertical="center"/>
    </xf>
    <xf numFmtId="43" fontId="0" fillId="0" borderId="15" xfId="0" applyNumberFormat="1" applyBorder="1" applyAlignment="1">
      <alignment horizontal="center" vertical="center"/>
    </xf>
    <xf numFmtId="43" fontId="0" fillId="0" borderId="28" xfId="0" applyNumberFormat="1" applyBorder="1" applyAlignment="1">
      <alignment horizontal="center" vertical="center"/>
    </xf>
    <xf numFmtId="14" fontId="0" fillId="0" borderId="47" xfId="0" applyNumberFormat="1" applyBorder="1" applyAlignment="1">
      <alignment horizontal="center" vertical="center"/>
    </xf>
    <xf numFmtId="43" fontId="0" fillId="4" borderId="13" xfId="0" applyNumberFormat="1" applyFill="1" applyBorder="1" applyAlignment="1">
      <alignment horizontal="center" vertical="center"/>
    </xf>
    <xf numFmtId="43" fontId="0" fillId="0" borderId="4" xfId="0" applyNumberFormat="1" applyBorder="1" applyAlignment="1">
      <alignment horizontal="center" vertical="center"/>
    </xf>
    <xf numFmtId="0" fontId="0" fillId="4" borderId="13" xfId="0" applyFill="1" applyBorder="1" applyAlignment="1">
      <alignment horizontal="center" vertical="center"/>
    </xf>
    <xf numFmtId="165" fontId="2" fillId="0" borderId="8" xfId="0" applyNumberFormat="1" applyFont="1" applyBorder="1" applyAlignment="1">
      <alignment horizontal="center" vertical="center" wrapText="1"/>
    </xf>
    <xf numFmtId="0" fontId="0" fillId="0" borderId="8" xfId="0" applyBorder="1" applyAlignment="1">
      <alignment horizontal="center" vertical="center"/>
    </xf>
    <xf numFmtId="165" fontId="2" fillId="0" borderId="8" xfId="0" applyNumberFormat="1" applyFont="1" applyBorder="1" applyAlignment="1">
      <alignment horizontal="center" vertical="center"/>
    </xf>
    <xf numFmtId="0" fontId="2" fillId="0" borderId="8" xfId="0" applyFont="1" applyBorder="1" applyAlignment="1">
      <alignment horizontal="center" vertical="center" wrapText="1"/>
    </xf>
    <xf numFmtId="49" fontId="2" fillId="5" borderId="7" xfId="0" applyNumberFormat="1" applyFont="1" applyFill="1" applyBorder="1" applyAlignment="1">
      <alignment horizontal="center" vertical="center" wrapText="1"/>
    </xf>
    <xf numFmtId="43" fontId="0" fillId="0" borderId="17" xfId="0" applyNumberFormat="1" applyBorder="1" applyAlignment="1">
      <alignment horizontal="center" vertical="center"/>
    </xf>
    <xf numFmtId="166" fontId="2" fillId="0" borderId="29" xfId="0" applyNumberFormat="1" applyFont="1" applyBorder="1" applyAlignment="1">
      <alignment horizontal="center" vertical="center"/>
    </xf>
    <xf numFmtId="49" fontId="2" fillId="5" borderId="3" xfId="0" applyNumberFormat="1" applyFont="1" applyFill="1" applyBorder="1" applyAlignment="1">
      <alignment horizontal="center" vertical="center" wrapText="1"/>
    </xf>
    <xf numFmtId="0" fontId="2" fillId="5" borderId="2" xfId="0" applyFont="1" applyFill="1" applyBorder="1" applyAlignment="1">
      <alignment horizontal="center" vertical="center"/>
    </xf>
    <xf numFmtId="166" fontId="2" fillId="5" borderId="11" xfId="0" applyNumberFormat="1" applyFont="1" applyFill="1" applyBorder="1" applyAlignment="1">
      <alignment horizontal="center" vertical="center" wrapText="1"/>
    </xf>
    <xf numFmtId="1" fontId="0" fillId="5" borderId="11" xfId="0" applyNumberFormat="1" applyFill="1" applyBorder="1" applyAlignment="1">
      <alignment horizontal="center" vertical="center" wrapText="1"/>
    </xf>
    <xf numFmtId="0" fontId="0" fillId="5" borderId="2" xfId="0" applyFill="1" applyBorder="1" applyAlignment="1">
      <alignment horizontal="center" vertical="center"/>
    </xf>
    <xf numFmtId="4" fontId="0" fillId="5" borderId="3" xfId="0" applyNumberFormat="1" applyFill="1" applyBorder="1" applyAlignment="1">
      <alignment horizontal="center" vertical="center" wrapText="1"/>
    </xf>
    <xf numFmtId="14" fontId="0" fillId="5" borderId="3" xfId="0" applyNumberFormat="1" applyFill="1" applyBorder="1" applyAlignment="1">
      <alignment horizontal="center" vertical="center"/>
    </xf>
    <xf numFmtId="0" fontId="0" fillId="0" borderId="0" xfId="0" applyAlignment="1">
      <alignment vertical="center"/>
    </xf>
    <xf numFmtId="168" fontId="0" fillId="0" borderId="11" xfId="0" applyNumberFormat="1" applyBorder="1" applyAlignment="1">
      <alignment horizontal="center" vertical="center"/>
    </xf>
    <xf numFmtId="165" fontId="9" fillId="0" borderId="11" xfId="0" applyNumberFormat="1" applyFont="1" applyBorder="1" applyAlignment="1">
      <alignment horizontal="center" vertical="center"/>
    </xf>
    <xf numFmtId="14" fontId="9" fillId="0" borderId="11" xfId="0" quotePrefix="1" applyNumberFormat="1" applyFont="1" applyBorder="1" applyAlignment="1">
      <alignment horizontal="center" vertical="center"/>
    </xf>
    <xf numFmtId="0" fontId="9" fillId="0" borderId="11" xfId="0" applyFont="1" applyBorder="1" applyAlignment="1">
      <alignment horizontal="center" vertical="center"/>
    </xf>
    <xf numFmtId="14" fontId="9" fillId="0" borderId="11" xfId="0" applyNumberFormat="1" applyFont="1" applyBorder="1" applyAlignment="1">
      <alignment horizontal="center" vertical="center"/>
    </xf>
    <xf numFmtId="167" fontId="8" fillId="3" borderId="13" xfId="0" applyNumberFormat="1" applyFont="1" applyFill="1" applyBorder="1" applyAlignment="1">
      <alignment horizontal="center" vertical="center" wrapText="1"/>
    </xf>
    <xf numFmtId="167" fontId="5" fillId="3" borderId="13" xfId="0" applyNumberFormat="1" applyFont="1" applyFill="1" applyBorder="1" applyAlignment="1">
      <alignment horizontal="center" vertical="center" wrapText="1"/>
    </xf>
    <xf numFmtId="0" fontId="2" fillId="4" borderId="2" xfId="0" applyFont="1" applyFill="1" applyBorder="1" applyAlignment="1">
      <alignment horizontal="center" vertical="center" wrapText="1"/>
    </xf>
    <xf numFmtId="0" fontId="0" fillId="4" borderId="1" xfId="0" applyFill="1" applyBorder="1" applyAlignment="1">
      <alignment horizontal="center" vertical="center"/>
    </xf>
    <xf numFmtId="166" fontId="0" fillId="4" borderId="13" xfId="0" applyNumberFormat="1" applyFill="1" applyBorder="1" applyAlignment="1">
      <alignment horizontal="center" vertical="center"/>
    </xf>
    <xf numFmtId="0" fontId="2" fillId="4" borderId="13" xfId="0" applyFont="1" applyFill="1" applyBorder="1" applyAlignment="1">
      <alignment horizontal="center" vertical="center" wrapText="1"/>
    </xf>
    <xf numFmtId="0" fontId="0" fillId="5" borderId="0" xfId="0" applyFill="1" applyAlignment="1">
      <alignment vertical="center"/>
    </xf>
    <xf numFmtId="168" fontId="0" fillId="0" borderId="1" xfId="0" applyNumberFormat="1" applyBorder="1" applyAlignment="1">
      <alignment horizontal="center" vertical="center"/>
    </xf>
    <xf numFmtId="166" fontId="2" fillId="0" borderId="13" xfId="0" applyNumberFormat="1" applyFont="1" applyBorder="1" applyAlignment="1">
      <alignment horizontal="center" vertical="center"/>
    </xf>
    <xf numFmtId="166" fontId="2" fillId="0" borderId="30" xfId="0" applyNumberFormat="1" applyFont="1" applyBorder="1" applyAlignment="1">
      <alignment horizontal="center" vertical="center"/>
    </xf>
    <xf numFmtId="49" fontId="2" fillId="6" borderId="13" xfId="0" applyNumberFormat="1" applyFont="1" applyFill="1" applyBorder="1" applyAlignment="1">
      <alignment horizontal="center" vertical="center" wrapText="1"/>
    </xf>
    <xf numFmtId="14" fontId="0" fillId="0" borderId="29" xfId="0" applyNumberFormat="1" applyBorder="1" applyAlignment="1">
      <alignment horizontal="center" vertical="center"/>
    </xf>
    <xf numFmtId="166" fontId="0" fillId="0" borderId="2" xfId="0" applyNumberFormat="1" applyBorder="1" applyAlignment="1">
      <alignment horizontal="center" vertical="center"/>
    </xf>
    <xf numFmtId="0" fontId="2" fillId="0" borderId="37" xfId="0" applyFont="1" applyBorder="1" applyAlignment="1">
      <alignment horizontal="center" vertical="center"/>
    </xf>
    <xf numFmtId="165" fontId="2" fillId="0" borderId="11" xfId="0" applyNumberFormat="1" applyFont="1" applyBorder="1" applyAlignment="1">
      <alignment horizontal="center" vertical="center" wrapText="1"/>
    </xf>
    <xf numFmtId="165" fontId="2" fillId="0" borderId="1" xfId="0" applyNumberFormat="1" applyFont="1" applyBorder="1" applyAlignment="1">
      <alignment horizontal="center" vertical="center" wrapText="1"/>
    </xf>
    <xf numFmtId="0" fontId="0" fillId="0" borderId="7" xfId="0" applyBorder="1" applyAlignment="1">
      <alignment horizontal="center" vertical="center" wrapText="1"/>
    </xf>
    <xf numFmtId="0" fontId="0" fillId="0" borderId="11" xfId="0" applyBorder="1" applyAlignment="1">
      <alignment horizontal="center" vertical="center" wrapText="1"/>
    </xf>
    <xf numFmtId="49" fontId="2" fillId="4" borderId="11" xfId="0" applyNumberFormat="1" applyFont="1" applyFill="1" applyBorder="1" applyAlignment="1">
      <alignment horizontal="center" vertical="center" wrapText="1"/>
    </xf>
    <xf numFmtId="165" fontId="2" fillId="4" borderId="11" xfId="0" applyNumberFormat="1" applyFont="1" applyFill="1" applyBorder="1" applyAlignment="1">
      <alignment horizontal="center" vertical="center" wrapText="1"/>
    </xf>
    <xf numFmtId="14" fontId="0" fillId="4" borderId="11" xfId="0" applyNumberFormat="1" applyFill="1" applyBorder="1" applyAlignment="1">
      <alignment horizontal="center" vertical="center" wrapText="1"/>
    </xf>
    <xf numFmtId="0" fontId="2" fillId="4" borderId="1" xfId="0" applyFont="1" applyFill="1" applyBorder="1" applyAlignment="1">
      <alignment horizontal="center" vertical="center"/>
    </xf>
    <xf numFmtId="166" fontId="0" fillId="4" borderId="13" xfId="0" applyNumberFormat="1" applyFill="1" applyBorder="1" applyAlignment="1">
      <alignment horizontal="center" vertical="center" wrapText="1"/>
    </xf>
    <xf numFmtId="14" fontId="0" fillId="4" borderId="13" xfId="0" applyNumberFormat="1" applyFill="1" applyBorder="1" applyAlignment="1">
      <alignment horizontal="center" vertical="center"/>
    </xf>
    <xf numFmtId="165" fontId="2" fillId="0" borderId="4" xfId="0" applyNumberFormat="1" applyFont="1" applyBorder="1" applyAlignment="1">
      <alignment horizontal="center" vertical="center" wrapText="1"/>
    </xf>
    <xf numFmtId="0" fontId="2" fillId="4" borderId="7" xfId="0" applyFont="1" applyFill="1" applyBorder="1" applyAlignment="1">
      <alignment horizontal="center" vertical="center" wrapText="1"/>
    </xf>
    <xf numFmtId="0" fontId="2" fillId="4" borderId="3" xfId="0" applyFont="1" applyFill="1" applyBorder="1" applyAlignment="1">
      <alignment horizontal="center" vertical="center" wrapText="1"/>
    </xf>
    <xf numFmtId="165" fontId="2" fillId="5" borderId="8" xfId="0" applyNumberFormat="1" applyFont="1" applyFill="1" applyBorder="1" applyAlignment="1">
      <alignment horizontal="center" vertical="center" wrapText="1"/>
    </xf>
    <xf numFmtId="166" fontId="2" fillId="4" borderId="1" xfId="0" applyNumberFormat="1" applyFont="1" applyFill="1" applyBorder="1" applyAlignment="1">
      <alignment horizontal="center" vertical="center"/>
    </xf>
    <xf numFmtId="0" fontId="0" fillId="0" borderId="4" xfId="0" applyBorder="1" applyAlignment="1">
      <alignment horizontal="center" vertical="center" wrapText="1"/>
    </xf>
    <xf numFmtId="165" fontId="8" fillId="0" borderId="3" xfId="0" applyNumberFormat="1" applyFont="1" applyBorder="1" applyAlignment="1">
      <alignment horizontal="center" vertical="center" wrapText="1"/>
    </xf>
    <xf numFmtId="0" fontId="0" fillId="4" borderId="18" xfId="0" applyFill="1" applyBorder="1" applyAlignment="1">
      <alignment horizontal="center" vertical="center" wrapText="1"/>
    </xf>
    <xf numFmtId="0" fontId="2" fillId="0" borderId="40" xfId="0" quotePrefix="1" applyFont="1" applyBorder="1" applyAlignment="1">
      <alignment horizontal="center" vertical="center"/>
    </xf>
    <xf numFmtId="165" fontId="8" fillId="0" borderId="13" xfId="0" applyNumberFormat="1" applyFont="1" applyBorder="1" applyAlignment="1">
      <alignment horizontal="center" vertical="center" wrapText="1"/>
    </xf>
    <xf numFmtId="165" fontId="8" fillId="0" borderId="3" xfId="0" applyNumberFormat="1" applyFont="1" applyBorder="1" applyAlignment="1">
      <alignment horizontal="center" vertical="center"/>
    </xf>
    <xf numFmtId="0" fontId="0" fillId="4" borderId="11" xfId="0" applyFill="1" applyBorder="1" applyAlignment="1">
      <alignment horizontal="center" vertical="center" wrapText="1"/>
    </xf>
    <xf numFmtId="0" fontId="0" fillId="4" borderId="18" xfId="0" applyFill="1" applyBorder="1" applyAlignment="1">
      <alignment horizontal="center" vertical="center"/>
    </xf>
    <xf numFmtId="49" fontId="2" fillId="0" borderId="49" xfId="0" applyNumberFormat="1" applyFont="1" applyBorder="1" applyAlignment="1">
      <alignment horizontal="center" vertical="center" wrapText="1"/>
    </xf>
    <xf numFmtId="49" fontId="2" fillId="0" borderId="11" xfId="0" applyNumberFormat="1" applyFont="1" applyBorder="1" applyAlignment="1">
      <alignment horizontal="center" vertical="center" wrapText="1"/>
    </xf>
    <xf numFmtId="49" fontId="2" fillId="0" borderId="13" xfId="0" applyNumberFormat="1" applyFont="1" applyBorder="1" applyAlignment="1">
      <alignment horizontal="center" vertical="center" wrapText="1"/>
    </xf>
    <xf numFmtId="14" fontId="0" fillId="5" borderId="7" xfId="0" applyNumberFormat="1" applyFill="1" applyBorder="1" applyAlignment="1">
      <alignment horizontal="center" vertical="center"/>
    </xf>
    <xf numFmtId="1" fontId="0" fillId="0" borderId="31" xfId="0" applyNumberFormat="1" applyBorder="1" applyAlignment="1">
      <alignment horizontal="center" vertical="center" wrapText="1"/>
    </xf>
    <xf numFmtId="166" fontId="2" fillId="0" borderId="11" xfId="0" applyNumberFormat="1" applyFont="1" applyBorder="1" applyAlignment="1">
      <alignment horizontal="center" vertical="center"/>
    </xf>
    <xf numFmtId="43" fontId="0" fillId="0" borderId="8" xfId="0" applyNumberFormat="1" applyBorder="1" applyAlignment="1">
      <alignment horizontal="center" vertical="center"/>
    </xf>
    <xf numFmtId="168" fontId="0" fillId="0" borderId="4" xfId="0" applyNumberFormat="1" applyBorder="1" applyAlignment="1">
      <alignment horizontal="center" vertical="center"/>
    </xf>
    <xf numFmtId="168" fontId="0" fillId="0" borderId="1" xfId="0" applyNumberFormat="1" applyBorder="1" applyAlignment="1">
      <alignment horizontal="center" vertical="center" wrapText="1"/>
    </xf>
    <xf numFmtId="168" fontId="0" fillId="4" borderId="11" xfId="0" applyNumberFormat="1" applyFill="1" applyBorder="1" applyAlignment="1">
      <alignment horizontal="center" vertical="center"/>
    </xf>
    <xf numFmtId="168" fontId="0" fillId="0" borderId="11" xfId="0" applyNumberFormat="1" applyBorder="1" applyAlignment="1">
      <alignment horizontal="center" vertical="center" wrapText="1"/>
    </xf>
    <xf numFmtId="165" fontId="8" fillId="0" borderId="13" xfId="0" applyNumberFormat="1" applyFont="1" applyBorder="1" applyAlignment="1">
      <alignment horizontal="center" vertical="center"/>
    </xf>
    <xf numFmtId="0" fontId="0" fillId="4" borderId="38" xfId="0" applyFill="1" applyBorder="1" applyAlignment="1">
      <alignment horizontal="center" vertical="center"/>
    </xf>
    <xf numFmtId="1" fontId="0" fillId="5" borderId="31" xfId="0" applyNumberFormat="1" applyFill="1" applyBorder="1" applyAlignment="1">
      <alignment horizontal="center" vertical="center" wrapText="1"/>
    </xf>
    <xf numFmtId="1" fontId="0" fillId="5" borderId="49" xfId="0" applyNumberFormat="1" applyFill="1" applyBorder="1" applyAlignment="1">
      <alignment horizontal="center" vertical="center" wrapText="1"/>
    </xf>
    <xf numFmtId="166" fontId="2" fillId="5" borderId="13" xfId="0" applyNumberFormat="1" applyFont="1" applyFill="1" applyBorder="1" applyAlignment="1">
      <alignment horizontal="center" vertical="center" wrapText="1"/>
    </xf>
    <xf numFmtId="0" fontId="2" fillId="5" borderId="13" xfId="0" applyFont="1" applyFill="1" applyBorder="1" applyAlignment="1">
      <alignment horizontal="center" vertical="center" wrapText="1"/>
    </xf>
    <xf numFmtId="49" fontId="2" fillId="5" borderId="49" xfId="0" applyNumberFormat="1" applyFont="1" applyFill="1" applyBorder="1" applyAlignment="1">
      <alignment horizontal="center" vertical="center" wrapText="1"/>
    </xf>
    <xf numFmtId="49" fontId="0" fillId="4" borderId="13" xfId="0" applyNumberFormat="1" applyFill="1" applyBorder="1" applyAlignment="1">
      <alignment horizontal="center" vertical="center" wrapText="1"/>
    </xf>
    <xf numFmtId="165" fontId="0" fillId="5" borderId="18" xfId="0" applyNumberFormat="1" applyFill="1" applyBorder="1" applyAlignment="1">
      <alignment horizontal="center" vertical="center" wrapText="1"/>
    </xf>
    <xf numFmtId="14" fontId="0" fillId="5" borderId="27" xfId="0" applyNumberFormat="1" applyFill="1" applyBorder="1" applyAlignment="1">
      <alignment horizontal="center" vertical="center"/>
    </xf>
    <xf numFmtId="4" fontId="0" fillId="5" borderId="7" xfId="0" applyNumberFormat="1" applyFill="1" applyBorder="1" applyAlignment="1">
      <alignment horizontal="center" vertical="center" wrapText="1"/>
    </xf>
    <xf numFmtId="0" fontId="0" fillId="4" borderId="7" xfId="0" applyFill="1" applyBorder="1" applyAlignment="1">
      <alignment horizontal="center" vertical="center" wrapText="1"/>
    </xf>
    <xf numFmtId="14" fontId="0" fillId="4" borderId="7" xfId="0" applyNumberFormat="1" applyFill="1" applyBorder="1" applyAlignment="1">
      <alignment horizontal="center" vertical="center" wrapText="1"/>
    </xf>
    <xf numFmtId="0" fontId="2" fillId="4" borderId="4" xfId="0" applyFont="1" applyFill="1" applyBorder="1" applyAlignment="1">
      <alignment horizontal="center" vertical="center" wrapText="1"/>
    </xf>
    <xf numFmtId="49" fontId="2" fillId="0" borderId="31" xfId="0" applyNumberFormat="1" applyFont="1" applyBorder="1" applyAlignment="1">
      <alignment horizontal="center" vertical="center" wrapText="1"/>
    </xf>
    <xf numFmtId="0" fontId="0" fillId="4" borderId="11" xfId="0" applyFill="1" applyBorder="1" applyAlignment="1">
      <alignment horizontal="center" vertical="center"/>
    </xf>
    <xf numFmtId="0" fontId="0" fillId="4" borderId="1" xfId="0" applyFill="1" applyBorder="1" applyAlignment="1">
      <alignment horizontal="center" vertical="center" wrapText="1"/>
    </xf>
    <xf numFmtId="14" fontId="0" fillId="0" borderId="7" xfId="0" applyNumberFormat="1" applyBorder="1" applyAlignment="1">
      <alignment horizontal="center" vertical="center" wrapText="1"/>
    </xf>
    <xf numFmtId="14" fontId="2" fillId="4" borderId="7" xfId="0" applyNumberFormat="1" applyFont="1" applyFill="1" applyBorder="1" applyAlignment="1">
      <alignment horizontal="center" vertical="center" wrapText="1"/>
    </xf>
    <xf numFmtId="0" fontId="0" fillId="4" borderId="7" xfId="0" applyFill="1" applyBorder="1" applyAlignment="1">
      <alignment horizontal="center" vertical="center"/>
    </xf>
    <xf numFmtId="166" fontId="2" fillId="4" borderId="7" xfId="0" applyNumberFormat="1" applyFont="1" applyFill="1" applyBorder="1" applyAlignment="1">
      <alignment horizontal="center" vertical="center"/>
    </xf>
    <xf numFmtId="165" fontId="2" fillId="0" borderId="3" xfId="0" applyNumberFormat="1" applyFont="1" applyBorder="1" applyAlignment="1">
      <alignment horizontal="center" vertical="center"/>
    </xf>
    <xf numFmtId="165" fontId="2" fillId="0" borderId="3" xfId="0" applyNumberFormat="1" applyFont="1" applyBorder="1" applyAlignment="1">
      <alignment horizontal="center" vertical="center" wrapText="1"/>
    </xf>
    <xf numFmtId="0" fontId="2" fillId="4" borderId="7" xfId="0" applyFont="1" applyFill="1" applyBorder="1" applyAlignment="1">
      <alignment horizontal="center" vertical="center"/>
    </xf>
    <xf numFmtId="165" fontId="2" fillId="5" borderId="7" xfId="0" applyNumberFormat="1" applyFont="1" applyFill="1" applyBorder="1" applyAlignment="1">
      <alignment horizontal="center" vertical="center" wrapText="1"/>
    </xf>
    <xf numFmtId="166" fontId="2" fillId="5" borderId="7" xfId="0" applyNumberFormat="1" applyFont="1" applyFill="1" applyBorder="1" applyAlignment="1">
      <alignment horizontal="center" vertical="center" wrapText="1"/>
    </xf>
    <xf numFmtId="1" fontId="0" fillId="5" borderId="7" xfId="0" applyNumberFormat="1" applyFill="1" applyBorder="1" applyAlignment="1">
      <alignment horizontal="center" vertical="center" wrapText="1"/>
    </xf>
    <xf numFmtId="168" fontId="0" fillId="0" borderId="7" xfId="0" applyNumberFormat="1" applyBorder="1" applyAlignment="1">
      <alignment horizontal="center" vertical="center"/>
    </xf>
    <xf numFmtId="166" fontId="2" fillId="0" borderId="7" xfId="0" applyNumberFormat="1" applyFont="1" applyBorder="1" applyAlignment="1">
      <alignment horizontal="center" vertical="center" wrapText="1"/>
    </xf>
    <xf numFmtId="49" fontId="0" fillId="0" borderId="7" xfId="0" applyNumberFormat="1" applyBorder="1" applyAlignment="1">
      <alignment horizontal="center" vertical="center" wrapText="1"/>
    </xf>
    <xf numFmtId="14" fontId="2" fillId="5" borderId="11" xfId="0" applyNumberFormat="1" applyFont="1" applyFill="1" applyBorder="1" applyAlignment="1">
      <alignment horizontal="center" vertical="center" wrapText="1"/>
    </xf>
    <xf numFmtId="49" fontId="2" fillId="5" borderId="11" xfId="0" applyNumberFormat="1" applyFont="1" applyFill="1" applyBorder="1" applyAlignment="1">
      <alignment horizontal="center" vertical="center"/>
    </xf>
    <xf numFmtId="1" fontId="0" fillId="4" borderId="11" xfId="0" applyNumberFormat="1" applyFill="1" applyBorder="1" applyAlignment="1">
      <alignment horizontal="center" vertical="center" wrapText="1"/>
    </xf>
    <xf numFmtId="49" fontId="2" fillId="4" borderId="13" xfId="0" applyNumberFormat="1" applyFont="1" applyFill="1" applyBorder="1" applyAlignment="1">
      <alignment horizontal="center" vertical="center"/>
    </xf>
    <xf numFmtId="166" fontId="2" fillId="0" borderId="7" xfId="0" applyNumberFormat="1" applyFont="1" applyBorder="1" applyAlignment="1">
      <alignment horizontal="center" vertical="center"/>
    </xf>
    <xf numFmtId="165" fontId="2" fillId="0" borderId="29" xfId="0" applyNumberFormat="1" applyFont="1" applyBorder="1" applyAlignment="1">
      <alignment horizontal="center" vertical="center" wrapText="1"/>
    </xf>
    <xf numFmtId="2" fontId="2" fillId="0" borderId="41" xfId="0" quotePrefix="1" applyNumberFormat="1" applyFont="1" applyBorder="1" applyAlignment="1">
      <alignment horizontal="center" vertical="center"/>
    </xf>
    <xf numFmtId="2" fontId="2" fillId="0" borderId="44" xfId="0" quotePrefix="1" applyNumberFormat="1" applyFont="1" applyBorder="1" applyAlignment="1">
      <alignment horizontal="center" vertical="center"/>
    </xf>
    <xf numFmtId="166" fontId="0" fillId="0" borderId="8" xfId="0" applyNumberFormat="1" applyBorder="1" applyAlignment="1">
      <alignment horizontal="center" vertical="center"/>
    </xf>
    <xf numFmtId="14" fontId="2" fillId="0" borderId="7" xfId="0" quotePrefix="1" applyNumberFormat="1" applyFont="1" applyBorder="1" applyAlignment="1">
      <alignment horizontal="center" vertical="center"/>
    </xf>
    <xf numFmtId="165" fontId="2" fillId="0" borderId="42" xfId="0" applyNumberFormat="1" applyFont="1" applyBorder="1" applyAlignment="1">
      <alignment horizontal="center" vertical="center" wrapText="1"/>
    </xf>
    <xf numFmtId="0" fontId="0" fillId="4" borderId="2" xfId="0" applyFill="1" applyBorder="1" applyAlignment="1">
      <alignment horizontal="center" vertical="center"/>
    </xf>
    <xf numFmtId="0" fontId="0" fillId="4" borderId="4" xfId="0" applyFill="1" applyBorder="1" applyAlignment="1">
      <alignment horizontal="center" vertical="center"/>
    </xf>
    <xf numFmtId="1" fontId="2" fillId="0" borderId="41" xfId="0" quotePrefix="1" applyNumberFormat="1" applyFont="1" applyBorder="1" applyAlignment="1">
      <alignment horizontal="center" vertical="center" wrapText="1"/>
    </xf>
    <xf numFmtId="0" fontId="2" fillId="0" borderId="11" xfId="0" quotePrefix="1" applyFont="1" applyBorder="1" applyAlignment="1">
      <alignment horizontal="center" vertical="center"/>
    </xf>
    <xf numFmtId="0" fontId="2" fillId="0" borderId="13" xfId="0" quotePrefix="1" applyFont="1" applyBorder="1" applyAlignment="1">
      <alignment horizontal="center" vertical="center"/>
    </xf>
    <xf numFmtId="14" fontId="0" fillId="0" borderId="8" xfId="0" applyNumberFormat="1" applyBorder="1" applyAlignment="1">
      <alignment horizontal="center" vertical="center" wrapText="1"/>
    </xf>
    <xf numFmtId="14" fontId="0" fillId="0" borderId="4" xfId="0" applyNumberFormat="1" applyBorder="1" applyAlignment="1">
      <alignment horizontal="center" vertical="center" wrapText="1"/>
    </xf>
    <xf numFmtId="0" fontId="0" fillId="0" borderId="32" xfId="0" applyBorder="1" applyAlignment="1">
      <alignment horizontal="center" vertical="center"/>
    </xf>
    <xf numFmtId="0" fontId="0" fillId="0" borderId="8" xfId="0" applyBorder="1" applyAlignment="1">
      <alignment horizontal="center" vertical="center" wrapText="1"/>
    </xf>
    <xf numFmtId="0" fontId="2" fillId="4" borderId="8" xfId="0" applyFont="1" applyFill="1" applyBorder="1" applyAlignment="1">
      <alignment horizontal="center" vertical="center"/>
    </xf>
    <xf numFmtId="49" fontId="2" fillId="0" borderId="41" xfId="0" applyNumberFormat="1" applyFont="1" applyBorder="1" applyAlignment="1">
      <alignment horizontal="center" vertical="center" wrapText="1"/>
    </xf>
    <xf numFmtId="0" fontId="0" fillId="4" borderId="13" xfId="0" applyFill="1" applyBorder="1" applyAlignment="1">
      <alignment horizontal="center" vertical="center" wrapText="1"/>
    </xf>
    <xf numFmtId="0" fontId="0" fillId="4" borderId="3" xfId="0" applyFill="1" applyBorder="1" applyAlignment="1">
      <alignment horizontal="center" vertical="center"/>
    </xf>
    <xf numFmtId="14" fontId="0" fillId="4" borderId="8" xfId="0" applyNumberFormat="1" applyFill="1" applyBorder="1" applyAlignment="1">
      <alignment horizontal="center" vertical="center"/>
    </xf>
    <xf numFmtId="14" fontId="0" fillId="4" borderId="13" xfId="0" applyNumberFormat="1" applyFill="1" applyBorder="1" applyAlignment="1">
      <alignment horizontal="center" vertical="center" wrapText="1"/>
    </xf>
    <xf numFmtId="1" fontId="0" fillId="0" borderId="44" xfId="0" applyNumberFormat="1" applyBorder="1" applyAlignment="1">
      <alignment horizontal="center" vertical="center" wrapText="1"/>
    </xf>
    <xf numFmtId="1" fontId="0" fillId="0" borderId="45" xfId="0" applyNumberFormat="1" applyBorder="1" applyAlignment="1">
      <alignment horizontal="center" vertical="center" wrapText="1"/>
    </xf>
    <xf numFmtId="49" fontId="2" fillId="0" borderId="8" xfId="0" applyNumberFormat="1" applyFont="1" applyBorder="1" applyAlignment="1">
      <alignment horizontal="center" vertical="center" wrapText="1"/>
    </xf>
    <xf numFmtId="49" fontId="2" fillId="0" borderId="3" xfId="0" applyNumberFormat="1" applyFont="1" applyBorder="1" applyAlignment="1">
      <alignment horizontal="center" vertical="center" wrapText="1"/>
    </xf>
    <xf numFmtId="49" fontId="0" fillId="0" borderId="8" xfId="0" applyNumberFormat="1" applyBorder="1" applyAlignment="1">
      <alignment horizontal="center" vertical="center" wrapText="1"/>
    </xf>
    <xf numFmtId="49" fontId="0" fillId="0" borderId="3" xfId="0" applyNumberFormat="1" applyBorder="1" applyAlignment="1">
      <alignment horizontal="center" vertical="center" wrapText="1"/>
    </xf>
    <xf numFmtId="0" fontId="0" fillId="0" borderId="12" xfId="0" applyBorder="1" applyAlignment="1">
      <alignment horizontal="center" vertical="center" wrapText="1"/>
    </xf>
    <xf numFmtId="14" fontId="0" fillId="0" borderId="13" xfId="0" applyNumberFormat="1" applyBorder="1" applyAlignment="1">
      <alignment horizontal="center" vertical="center" wrapText="1"/>
    </xf>
    <xf numFmtId="14" fontId="0" fillId="4" borderId="11" xfId="0" applyNumberFormat="1" applyFill="1" applyBorder="1" applyAlignment="1">
      <alignment horizontal="center" vertical="center"/>
    </xf>
    <xf numFmtId="166" fontId="0" fillId="5" borderId="7" xfId="0" applyNumberFormat="1" applyFill="1" applyBorder="1" applyAlignment="1">
      <alignment horizontal="center" vertical="center" wrapText="1"/>
    </xf>
    <xf numFmtId="49" fontId="2" fillId="5" borderId="8" xfId="0" applyNumberFormat="1" applyFont="1" applyFill="1" applyBorder="1" applyAlignment="1">
      <alignment horizontal="center" vertical="center" wrapText="1"/>
    </xf>
    <xf numFmtId="0" fontId="2" fillId="0" borderId="7" xfId="0" quotePrefix="1" applyFont="1" applyBorder="1" applyAlignment="1">
      <alignment horizontal="center" vertical="center"/>
    </xf>
    <xf numFmtId="0" fontId="2" fillId="0" borderId="8" xfId="0" quotePrefix="1" applyFont="1" applyBorder="1" applyAlignment="1">
      <alignment horizontal="center" vertical="center"/>
    </xf>
    <xf numFmtId="0" fontId="0" fillId="0" borderId="11" xfId="0" quotePrefix="1" applyBorder="1" applyAlignment="1">
      <alignment horizontal="center" vertical="center"/>
    </xf>
    <xf numFmtId="0" fontId="0" fillId="0" borderId="1" xfId="0" quotePrefix="1" applyBorder="1" applyAlignment="1">
      <alignment horizontal="center" vertical="center"/>
    </xf>
    <xf numFmtId="166" fontId="2" fillId="0" borderId="10" xfId="0" applyNumberFormat="1" applyFont="1" applyBorder="1" applyAlignment="1">
      <alignment horizontal="center" vertical="center"/>
    </xf>
    <xf numFmtId="1" fontId="0" fillId="0" borderId="49" xfId="0" applyNumberFormat="1" applyBorder="1" applyAlignment="1">
      <alignment horizontal="center" vertical="center" wrapText="1"/>
    </xf>
    <xf numFmtId="49" fontId="0" fillId="0" borderId="11" xfId="0" applyNumberFormat="1" applyBorder="1" applyAlignment="1">
      <alignment horizontal="center" vertical="center" wrapText="1"/>
    </xf>
    <xf numFmtId="49" fontId="0" fillId="0" borderId="13" xfId="0" applyNumberFormat="1" applyBorder="1" applyAlignment="1">
      <alignment horizontal="center" vertical="center" wrapText="1"/>
    </xf>
    <xf numFmtId="1" fontId="0" fillId="5" borderId="41" xfId="0" applyNumberFormat="1" applyFill="1" applyBorder="1" applyAlignment="1">
      <alignment horizontal="center" vertical="center" wrapText="1"/>
    </xf>
    <xf numFmtId="49" fontId="0" fillId="5" borderId="7" xfId="0" applyNumberFormat="1" applyFill="1" applyBorder="1" applyAlignment="1">
      <alignment horizontal="center" vertical="center" wrapText="1"/>
    </xf>
    <xf numFmtId="0" fontId="2" fillId="5" borderId="7" xfId="0" applyFont="1" applyFill="1" applyBorder="1" applyAlignment="1">
      <alignment horizontal="center" vertical="center" wrapText="1"/>
    </xf>
    <xf numFmtId="0" fontId="2" fillId="5" borderId="8" xfId="0" applyFont="1" applyFill="1" applyBorder="1" applyAlignment="1">
      <alignment horizontal="center" vertical="center" wrapText="1"/>
    </xf>
    <xf numFmtId="1" fontId="0" fillId="4" borderId="41" xfId="0" applyNumberFormat="1" applyFill="1" applyBorder="1" applyAlignment="1">
      <alignment horizontal="center" vertical="center" wrapText="1"/>
    </xf>
    <xf numFmtId="49" fontId="2" fillId="4" borderId="7" xfId="0" applyNumberFormat="1" applyFont="1" applyFill="1" applyBorder="1" applyAlignment="1">
      <alignment horizontal="center" vertical="center" wrapText="1"/>
    </xf>
    <xf numFmtId="166" fontId="0" fillId="5" borderId="7" xfId="0" applyNumberFormat="1" applyFill="1" applyBorder="1" applyAlignment="1">
      <alignment horizontal="center" vertical="center"/>
    </xf>
    <xf numFmtId="165" fontId="0" fillId="0" borderId="13" xfId="0" applyNumberFormat="1" applyBorder="1" applyAlignment="1">
      <alignment horizontal="center" vertical="center"/>
    </xf>
    <xf numFmtId="0" fontId="0" fillId="4" borderId="12" xfId="0" applyFill="1" applyBorder="1" applyAlignment="1">
      <alignment horizontal="center" vertical="center"/>
    </xf>
    <xf numFmtId="165" fontId="0" fillId="0" borderId="7" xfId="0" applyNumberFormat="1" applyBorder="1" applyAlignment="1">
      <alignment horizontal="center" vertical="center"/>
    </xf>
    <xf numFmtId="165" fontId="0" fillId="0" borderId="3" xfId="0" applyNumberFormat="1" applyBorder="1" applyAlignment="1">
      <alignment horizontal="center" vertical="center"/>
    </xf>
    <xf numFmtId="165" fontId="0" fillId="5" borderId="11" xfId="0" applyNumberFormat="1" applyFill="1" applyBorder="1" applyAlignment="1">
      <alignment horizontal="center" vertical="center"/>
    </xf>
    <xf numFmtId="165" fontId="0" fillId="5" borderId="13" xfId="0" applyNumberFormat="1" applyFill="1" applyBorder="1" applyAlignment="1">
      <alignment horizontal="center" vertical="center"/>
    </xf>
    <xf numFmtId="0" fontId="0" fillId="0" borderId="14" xfId="0" applyBorder="1" applyAlignment="1">
      <alignment horizontal="center" vertical="center"/>
    </xf>
    <xf numFmtId="0" fontId="2" fillId="4" borderId="14" xfId="0" applyFont="1" applyFill="1" applyBorder="1" applyAlignment="1">
      <alignment horizontal="center" vertical="center"/>
    </xf>
    <xf numFmtId="14" fontId="0" fillId="4" borderId="47" xfId="0" applyNumberFormat="1" applyFill="1" applyBorder="1" applyAlignment="1">
      <alignment horizontal="center" vertical="center"/>
    </xf>
    <xf numFmtId="0" fontId="2" fillId="4" borderId="11" xfId="0" applyFont="1" applyFill="1" applyBorder="1" applyAlignment="1">
      <alignment horizontal="center" vertical="center"/>
    </xf>
    <xf numFmtId="0" fontId="2" fillId="4" borderId="13" xfId="0" applyFont="1" applyFill="1" applyBorder="1" applyAlignment="1">
      <alignment horizontal="center" vertical="center"/>
    </xf>
    <xf numFmtId="1" fontId="2" fillId="5" borderId="1" xfId="0" applyNumberFormat="1" applyFont="1" applyFill="1" applyBorder="1" applyAlignment="1">
      <alignment horizontal="center" vertical="center" wrapText="1"/>
    </xf>
    <xf numFmtId="49" fontId="2" fillId="5" borderId="31" xfId="0" applyNumberFormat="1" applyFont="1" applyFill="1" applyBorder="1" applyAlignment="1">
      <alignment horizontal="center" vertical="center" wrapText="1"/>
    </xf>
    <xf numFmtId="43" fontId="0" fillId="5" borderId="7" xfId="0" applyNumberFormat="1" applyFill="1" applyBorder="1" applyAlignment="1">
      <alignment horizontal="center" vertical="center" wrapText="1"/>
    </xf>
    <xf numFmtId="0" fontId="2" fillId="0" borderId="12" xfId="0" applyFont="1" applyBorder="1" applyAlignment="1">
      <alignment horizontal="center" vertical="center"/>
    </xf>
    <xf numFmtId="0" fontId="2" fillId="0" borderId="14" xfId="0" applyFont="1" applyBorder="1" applyAlignment="1">
      <alignment horizontal="center" vertical="center"/>
    </xf>
    <xf numFmtId="0" fontId="0" fillId="5" borderId="11" xfId="0" applyFill="1" applyBorder="1" applyAlignment="1">
      <alignment horizontal="center" vertical="center" wrapText="1"/>
    </xf>
    <xf numFmtId="1" fontId="2" fillId="4" borderId="13" xfId="0" applyNumberFormat="1" applyFont="1" applyFill="1" applyBorder="1" applyAlignment="1">
      <alignment horizontal="center" vertical="center" wrapText="1"/>
    </xf>
    <xf numFmtId="14" fontId="0" fillId="5" borderId="11" xfId="0" applyNumberFormat="1" applyFill="1" applyBorder="1" applyAlignment="1">
      <alignment horizontal="center" vertical="center" wrapText="1"/>
    </xf>
    <xf numFmtId="14" fontId="0" fillId="5" borderId="13" xfId="0" applyNumberFormat="1" applyFill="1" applyBorder="1" applyAlignment="1">
      <alignment horizontal="center" vertical="center" wrapText="1"/>
    </xf>
    <xf numFmtId="1" fontId="0" fillId="4" borderId="40" xfId="0" applyNumberFormat="1" applyFill="1" applyBorder="1" applyAlignment="1">
      <alignment horizontal="center" vertical="center" wrapText="1"/>
    </xf>
    <xf numFmtId="165" fontId="2" fillId="5" borderId="38" xfId="0" applyNumberFormat="1" applyFont="1" applyFill="1" applyBorder="1" applyAlignment="1">
      <alignment horizontal="center" vertical="center" wrapText="1"/>
    </xf>
    <xf numFmtId="165" fontId="2" fillId="5" borderId="2" xfId="0" applyNumberFormat="1" applyFont="1" applyFill="1" applyBorder="1" applyAlignment="1">
      <alignment horizontal="center" vertical="center"/>
    </xf>
    <xf numFmtId="43" fontId="0" fillId="5" borderId="2" xfId="0" applyNumberFormat="1" applyFill="1" applyBorder="1" applyAlignment="1">
      <alignment horizontal="center" vertical="center"/>
    </xf>
    <xf numFmtId="166" fontId="0" fillId="0" borderId="13" xfId="0" applyNumberFormat="1" applyBorder="1" applyAlignment="1">
      <alignment horizontal="center" vertical="center"/>
    </xf>
    <xf numFmtId="0" fontId="0" fillId="0" borderId="13" xfId="0" quotePrefix="1" applyBorder="1" applyAlignment="1">
      <alignment horizontal="center" vertical="center"/>
    </xf>
    <xf numFmtId="165" fontId="2" fillId="0" borderId="2" xfId="0" applyNumberFormat="1" applyFont="1" applyBorder="1" applyAlignment="1">
      <alignment horizontal="center" vertical="center"/>
    </xf>
    <xf numFmtId="43" fontId="0" fillId="0" borderId="46" xfId="0" applyNumberFormat="1" applyBorder="1" applyAlignment="1">
      <alignment horizontal="center" vertical="center"/>
    </xf>
    <xf numFmtId="43" fontId="0" fillId="0" borderId="26" xfId="0" applyNumberFormat="1" applyBorder="1" applyAlignment="1">
      <alignment horizontal="center" vertical="center"/>
    </xf>
    <xf numFmtId="164" fontId="0" fillId="0" borderId="18" xfId="0" applyNumberFormat="1" applyBorder="1" applyAlignment="1">
      <alignment horizontal="center" vertical="center"/>
    </xf>
    <xf numFmtId="166" fontId="2" fillId="4" borderId="13" xfId="0" applyNumberFormat="1" applyFont="1" applyFill="1" applyBorder="1" applyAlignment="1">
      <alignment horizontal="center" vertical="center"/>
    </xf>
    <xf numFmtId="0" fontId="9" fillId="0" borderId="13" xfId="0" applyFont="1" applyBorder="1" applyAlignment="1">
      <alignment horizontal="center" vertical="center" wrapText="1"/>
    </xf>
    <xf numFmtId="14" fontId="2" fillId="0" borderId="13" xfId="0" quotePrefix="1" applyNumberFormat="1" applyFont="1" applyBorder="1" applyAlignment="1">
      <alignment horizontal="center" vertical="center"/>
    </xf>
    <xf numFmtId="166" fontId="9" fillId="0" borderId="11" xfId="0" applyNumberFormat="1" applyFont="1" applyBorder="1" applyAlignment="1">
      <alignment horizontal="center" vertical="center"/>
    </xf>
    <xf numFmtId="0" fontId="9" fillId="0" borderId="11" xfId="0" applyFont="1" applyBorder="1" applyAlignment="1">
      <alignment horizontal="center" vertical="center" wrapText="1"/>
    </xf>
    <xf numFmtId="0" fontId="9" fillId="0" borderId="13" xfId="0" applyFont="1" applyBorder="1" applyAlignment="1">
      <alignment horizontal="center" vertical="center"/>
    </xf>
    <xf numFmtId="166" fontId="9" fillId="0" borderId="13" xfId="0" applyNumberFormat="1" applyFont="1" applyBorder="1" applyAlignment="1">
      <alignment horizontal="center" vertical="center"/>
    </xf>
    <xf numFmtId="165" fontId="9" fillId="0" borderId="13" xfId="0" applyNumberFormat="1" applyFont="1" applyBorder="1" applyAlignment="1">
      <alignment horizontal="center" vertical="center"/>
    </xf>
    <xf numFmtId="14" fontId="9" fillId="0" borderId="13" xfId="0" applyNumberFormat="1" applyFont="1" applyBorder="1" applyAlignment="1">
      <alignment horizontal="center" vertical="center"/>
    </xf>
    <xf numFmtId="49" fontId="2" fillId="3" borderId="11" xfId="0" applyNumberFormat="1" applyFont="1" applyFill="1" applyBorder="1" applyAlignment="1">
      <alignment horizontal="center" vertical="center" wrapText="1"/>
    </xf>
    <xf numFmtId="14" fontId="2" fillId="0" borderId="7" xfId="0" applyNumberFormat="1" applyFont="1" applyBorder="1" applyAlignment="1">
      <alignment horizontal="center" vertical="center"/>
    </xf>
    <xf numFmtId="166" fontId="2" fillId="0" borderId="13" xfId="0" applyNumberFormat="1" applyFont="1" applyBorder="1" applyAlignment="1">
      <alignment horizontal="center" vertical="center" wrapText="1"/>
    </xf>
    <xf numFmtId="0" fontId="2" fillId="0" borderId="2" xfId="0" quotePrefix="1" applyFont="1" applyBorder="1" applyAlignment="1">
      <alignment horizontal="center" vertical="center"/>
    </xf>
    <xf numFmtId="165" fontId="2" fillId="4" borderId="2" xfId="0" applyNumberFormat="1" applyFont="1" applyFill="1" applyBorder="1" applyAlignment="1">
      <alignment horizontal="center" vertical="center"/>
    </xf>
    <xf numFmtId="168" fontId="0" fillId="4" borderId="4" xfId="0" applyNumberFormat="1" applyFill="1" applyBorder="1" applyAlignment="1">
      <alignment horizontal="center" vertical="center"/>
    </xf>
    <xf numFmtId="14" fontId="2" fillId="4" borderId="11" xfId="0" quotePrefix="1" applyNumberFormat="1" applyFont="1" applyFill="1" applyBorder="1" applyAlignment="1">
      <alignment horizontal="center" vertical="center"/>
    </xf>
    <xf numFmtId="0" fontId="0" fillId="4" borderId="37" xfId="0" applyFill="1" applyBorder="1" applyAlignment="1">
      <alignment horizontal="center" vertical="center"/>
    </xf>
    <xf numFmtId="0" fontId="2" fillId="4" borderId="8" xfId="0" applyFont="1" applyFill="1" applyBorder="1" applyAlignment="1">
      <alignment horizontal="center" vertical="center" wrapText="1"/>
    </xf>
    <xf numFmtId="166" fontId="2" fillId="4" borderId="8" xfId="0" applyNumberFormat="1" applyFont="1" applyFill="1" applyBorder="1" applyAlignment="1">
      <alignment horizontal="center" vertical="center"/>
    </xf>
    <xf numFmtId="0" fontId="0" fillId="4" borderId="8" xfId="0" applyFill="1" applyBorder="1" applyAlignment="1">
      <alignment horizontal="center" vertical="center"/>
    </xf>
    <xf numFmtId="0" fontId="0" fillId="0" borderId="20" xfId="0" applyBorder="1" applyAlignment="1">
      <alignment horizontal="center" vertical="center" wrapText="1"/>
    </xf>
    <xf numFmtId="14" fontId="0" fillId="4" borderId="3" xfId="0" applyNumberFormat="1" applyFill="1" applyBorder="1" applyAlignment="1">
      <alignment horizontal="center" vertical="center" wrapText="1"/>
    </xf>
    <xf numFmtId="165" fontId="0" fillId="5" borderId="3" xfId="0" applyNumberFormat="1" applyFill="1" applyBorder="1" applyAlignment="1">
      <alignment horizontal="center" vertical="center"/>
    </xf>
    <xf numFmtId="166" fontId="2" fillId="0" borderId="12" xfId="0" applyNumberFormat="1" applyFont="1" applyBorder="1" applyAlignment="1">
      <alignment horizontal="center" vertical="center" wrapText="1"/>
    </xf>
    <xf numFmtId="166" fontId="2" fillId="0" borderId="35" xfId="0" applyNumberFormat="1" applyFont="1" applyBorder="1" applyAlignment="1">
      <alignment horizontal="center" vertical="center" wrapText="1"/>
    </xf>
    <xf numFmtId="0" fontId="2" fillId="0" borderId="38" xfId="0" applyFont="1" applyBorder="1" applyAlignment="1">
      <alignment horizontal="center" vertical="center"/>
    </xf>
    <xf numFmtId="14" fontId="0" fillId="5" borderId="7" xfId="0" applyNumberFormat="1" applyFill="1" applyBorder="1" applyAlignment="1">
      <alignment horizontal="center" vertical="center" wrapText="1"/>
    </xf>
    <xf numFmtId="165" fontId="2" fillId="5" borderId="1" xfId="0" applyNumberFormat="1" applyFont="1" applyFill="1" applyBorder="1" applyAlignment="1">
      <alignment horizontal="center" vertical="center" wrapText="1"/>
    </xf>
    <xf numFmtId="165" fontId="0" fillId="0" borderId="8" xfId="0" applyNumberFormat="1" applyBorder="1" applyAlignment="1">
      <alignment horizontal="center" vertical="center"/>
    </xf>
    <xf numFmtId="0" fontId="0" fillId="0" borderId="20" xfId="0" applyBorder="1" applyAlignment="1">
      <alignment horizontal="center" vertical="center"/>
    </xf>
    <xf numFmtId="168" fontId="2" fillId="0" borderId="4" xfId="0" applyNumberFormat="1" applyFont="1" applyBorder="1" applyAlignment="1">
      <alignment horizontal="center" vertical="center"/>
    </xf>
    <xf numFmtId="49" fontId="2" fillId="0" borderId="18" xfId="0" applyNumberFormat="1" applyFont="1" applyBorder="1" applyAlignment="1">
      <alignment horizontal="center" vertical="center" wrapText="1"/>
    </xf>
    <xf numFmtId="49" fontId="0" fillId="5" borderId="13" xfId="0" applyNumberFormat="1" applyFill="1" applyBorder="1" applyAlignment="1">
      <alignment horizontal="center" vertical="center" wrapText="1"/>
    </xf>
    <xf numFmtId="165" fontId="8" fillId="4" borderId="13" xfId="0" applyNumberFormat="1" applyFont="1" applyFill="1" applyBorder="1" applyAlignment="1">
      <alignment horizontal="center" vertical="center" wrapText="1"/>
    </xf>
    <xf numFmtId="165" fontId="0" fillId="5" borderId="1" xfId="0" applyNumberFormat="1" applyFill="1" applyBorder="1" applyAlignment="1">
      <alignment horizontal="center" vertical="center"/>
    </xf>
    <xf numFmtId="14" fontId="0" fillId="5" borderId="9" xfId="0" applyNumberFormat="1" applyFill="1" applyBorder="1" applyAlignment="1">
      <alignment horizontal="center" vertical="center"/>
    </xf>
    <xf numFmtId="0" fontId="0" fillId="0" borderId="35" xfId="0" applyBorder="1" applyAlignment="1">
      <alignment horizontal="center" vertical="center"/>
    </xf>
    <xf numFmtId="14" fontId="0" fillId="5" borderId="47" xfId="0" applyNumberFormat="1" applyFill="1" applyBorder="1" applyAlignment="1">
      <alignment horizontal="center" vertical="center"/>
    </xf>
    <xf numFmtId="165" fontId="2" fillId="5" borderId="2" xfId="0" applyNumberFormat="1" applyFont="1" applyFill="1" applyBorder="1" applyAlignment="1">
      <alignment horizontal="center" vertical="center" wrapText="1"/>
    </xf>
    <xf numFmtId="165" fontId="0" fillId="5" borderId="2" xfId="0" applyNumberFormat="1" applyFill="1" applyBorder="1" applyAlignment="1">
      <alignment horizontal="center" vertical="center"/>
    </xf>
    <xf numFmtId="14" fontId="0" fillId="5" borderId="19" xfId="0" applyNumberFormat="1" applyFill="1" applyBorder="1" applyAlignment="1">
      <alignment horizontal="center" vertical="center"/>
    </xf>
    <xf numFmtId="0" fontId="0" fillId="0" borderId="37" xfId="0" applyBorder="1" applyAlignment="1">
      <alignment horizontal="center" vertical="center"/>
    </xf>
    <xf numFmtId="1" fontId="0" fillId="0" borderId="40" xfId="0" applyNumberFormat="1" applyBorder="1" applyAlignment="1">
      <alignment horizontal="center" vertical="center" wrapText="1"/>
    </xf>
    <xf numFmtId="49" fontId="0" fillId="0" borderId="18" xfId="0" applyNumberFormat="1" applyBorder="1" applyAlignment="1">
      <alignment horizontal="center" vertical="center" wrapText="1"/>
    </xf>
    <xf numFmtId="1" fontId="0" fillId="0" borderId="18" xfId="0" applyNumberFormat="1" applyBorder="1" applyAlignment="1">
      <alignment horizontal="center" vertical="center" wrapText="1"/>
    </xf>
    <xf numFmtId="166" fontId="2" fillId="0" borderId="18" xfId="0" applyNumberFormat="1" applyFont="1" applyBorder="1" applyAlignment="1">
      <alignment horizontal="center" vertical="center" wrapText="1"/>
    </xf>
    <xf numFmtId="165" fontId="0" fillId="5" borderId="18" xfId="0" applyNumberFormat="1" applyFill="1" applyBorder="1" applyAlignment="1">
      <alignment horizontal="center" vertical="center"/>
    </xf>
    <xf numFmtId="0" fontId="0" fillId="0" borderId="38" xfId="0" applyBorder="1" applyAlignment="1">
      <alignment horizontal="center" vertical="center"/>
    </xf>
    <xf numFmtId="49" fontId="0" fillId="4" borderId="7" xfId="0" applyNumberFormat="1" applyFill="1" applyBorder="1" applyAlignment="1">
      <alignment horizontal="center" vertical="center" wrapText="1"/>
    </xf>
    <xf numFmtId="49" fontId="0" fillId="4" borderId="22" xfId="0" applyNumberFormat="1" applyFill="1" applyBorder="1" applyAlignment="1">
      <alignment horizontal="center" vertical="center" wrapText="1"/>
    </xf>
    <xf numFmtId="166" fontId="2" fillId="4" borderId="11" xfId="0" applyNumberFormat="1" applyFont="1" applyFill="1" applyBorder="1" applyAlignment="1">
      <alignment horizontal="center" vertical="center" wrapText="1"/>
    </xf>
    <xf numFmtId="165" fontId="2" fillId="4" borderId="1" xfId="0" applyNumberFormat="1" applyFont="1" applyFill="1" applyBorder="1" applyAlignment="1">
      <alignment horizontal="center" vertical="center" wrapText="1"/>
    </xf>
    <xf numFmtId="165" fontId="0" fillId="5" borderId="7" xfId="0" applyNumberFormat="1" applyFill="1" applyBorder="1" applyAlignment="1">
      <alignment horizontal="center" vertical="center"/>
    </xf>
    <xf numFmtId="14" fontId="0" fillId="5" borderId="29" xfId="0" applyNumberFormat="1" applyFill="1" applyBorder="1" applyAlignment="1">
      <alignment horizontal="center" vertical="center"/>
    </xf>
    <xf numFmtId="165" fontId="8" fillId="5" borderId="13" xfId="0" applyNumberFormat="1" applyFont="1" applyFill="1" applyBorder="1" applyAlignment="1">
      <alignment horizontal="center" vertical="center" wrapText="1"/>
    </xf>
    <xf numFmtId="14" fontId="0" fillId="4" borderId="18" xfId="0" applyNumberFormat="1" applyFill="1" applyBorder="1" applyAlignment="1">
      <alignment horizontal="center" vertical="center" wrapText="1"/>
    </xf>
    <xf numFmtId="49" fontId="2" fillId="5" borderId="7" xfId="0" applyNumberFormat="1" applyFont="1" applyFill="1" applyBorder="1" applyAlignment="1">
      <alignment horizontal="center" vertical="center"/>
    </xf>
    <xf numFmtId="14" fontId="2" fillId="5" borderId="7" xfId="0" applyNumberFormat="1" applyFont="1" applyFill="1" applyBorder="1" applyAlignment="1">
      <alignment horizontal="center" vertical="center" wrapText="1"/>
    </xf>
    <xf numFmtId="14" fontId="2" fillId="5" borderId="2" xfId="0" applyNumberFormat="1" applyFont="1" applyFill="1" applyBorder="1" applyAlignment="1">
      <alignment horizontal="center" vertical="center" wrapText="1"/>
    </xf>
    <xf numFmtId="14" fontId="0" fillId="4" borderId="9" xfId="0" applyNumberFormat="1" applyFill="1" applyBorder="1" applyAlignment="1">
      <alignment horizontal="center" vertical="center"/>
    </xf>
    <xf numFmtId="0" fontId="2" fillId="4" borderId="35" xfId="0" applyFont="1" applyFill="1" applyBorder="1" applyAlignment="1">
      <alignment horizontal="center" vertical="center"/>
    </xf>
    <xf numFmtId="14" fontId="0" fillId="5" borderId="18" xfId="0" applyNumberFormat="1" applyFill="1" applyBorder="1" applyAlignment="1">
      <alignment horizontal="center" vertical="center" wrapText="1"/>
    </xf>
    <xf numFmtId="14" fontId="0" fillId="5" borderId="2" xfId="0" applyNumberFormat="1" applyFill="1" applyBorder="1" applyAlignment="1">
      <alignment horizontal="center" vertical="center" wrapText="1"/>
    </xf>
    <xf numFmtId="49" fontId="2" fillId="5" borderId="13" xfId="0" applyNumberFormat="1" applyFont="1" applyFill="1" applyBorder="1" applyAlignment="1">
      <alignment horizontal="center" vertical="center"/>
    </xf>
    <xf numFmtId="0" fontId="0" fillId="5" borderId="13" xfId="0" applyFill="1" applyBorder="1" applyAlignment="1">
      <alignment horizontal="center" vertical="center"/>
    </xf>
    <xf numFmtId="49" fontId="2" fillId="4" borderId="31" xfId="0" applyNumberFormat="1" applyFont="1" applyFill="1" applyBorder="1" applyAlignment="1">
      <alignment horizontal="center" vertical="center" wrapText="1"/>
    </xf>
    <xf numFmtId="49" fontId="2" fillId="4" borderId="11" xfId="0" applyNumberFormat="1" applyFont="1" applyFill="1" applyBorder="1" applyAlignment="1">
      <alignment horizontal="center" vertical="center"/>
    </xf>
    <xf numFmtId="14" fontId="2" fillId="4" borderId="11" xfId="0" applyNumberFormat="1" applyFont="1" applyFill="1" applyBorder="1" applyAlignment="1">
      <alignment horizontal="center" vertical="center" wrapText="1"/>
    </xf>
    <xf numFmtId="49" fontId="2" fillId="4" borderId="49" xfId="0" applyNumberFormat="1" applyFont="1" applyFill="1" applyBorder="1" applyAlignment="1">
      <alignment horizontal="center" vertical="center" wrapText="1"/>
    </xf>
    <xf numFmtId="14" fontId="2" fillId="5" borderId="8" xfId="0" applyNumberFormat="1" applyFont="1" applyFill="1" applyBorder="1" applyAlignment="1">
      <alignment horizontal="center" vertical="center" wrapText="1"/>
    </xf>
    <xf numFmtId="1" fontId="0" fillId="0" borderId="35" xfId="0" applyNumberFormat="1" applyBorder="1" applyAlignment="1">
      <alignment horizontal="center" vertical="center" wrapText="1"/>
    </xf>
    <xf numFmtId="1" fontId="0" fillId="5" borderId="54" xfId="0" applyNumberFormat="1" applyFill="1" applyBorder="1" applyAlignment="1">
      <alignment horizontal="center" vertical="center" wrapText="1"/>
    </xf>
    <xf numFmtId="166" fontId="0" fillId="5" borderId="11" xfId="0" applyNumberFormat="1" applyFill="1" applyBorder="1" applyAlignment="1">
      <alignment horizontal="center" vertical="center" wrapText="1"/>
    </xf>
    <xf numFmtId="49" fontId="2" fillId="0" borderId="7" xfId="0" applyNumberFormat="1" applyFont="1" applyBorder="1" applyAlignment="1">
      <alignment horizontal="center" vertical="center"/>
    </xf>
    <xf numFmtId="1" fontId="0" fillId="0" borderId="7" xfId="0" applyNumberFormat="1" applyBorder="1" applyAlignment="1">
      <alignment horizontal="center" vertical="center" wrapText="1"/>
    </xf>
    <xf numFmtId="166" fontId="0" fillId="0" borderId="7" xfId="0" applyNumberFormat="1" applyBorder="1" applyAlignment="1">
      <alignment horizontal="center" vertical="center" wrapText="1"/>
    </xf>
    <xf numFmtId="14" fontId="0" fillId="5" borderId="15" xfId="0" applyNumberFormat="1" applyFill="1" applyBorder="1" applyAlignment="1">
      <alignment horizontal="center" vertical="center" wrapText="1"/>
    </xf>
    <xf numFmtId="49" fontId="2" fillId="4" borderId="29" xfId="0" applyNumberFormat="1" applyFont="1" applyFill="1" applyBorder="1" applyAlignment="1">
      <alignment horizontal="center" vertical="center" wrapText="1"/>
    </xf>
    <xf numFmtId="1" fontId="0" fillId="5" borderId="39" xfId="0" applyNumberFormat="1" applyFill="1" applyBorder="1" applyAlignment="1">
      <alignment horizontal="center" vertical="center" wrapText="1"/>
    </xf>
    <xf numFmtId="49" fontId="2" fillId="5" borderId="2" xfId="0" applyNumberFormat="1" applyFont="1" applyFill="1" applyBorder="1" applyAlignment="1">
      <alignment horizontal="center" vertical="center"/>
    </xf>
    <xf numFmtId="1" fontId="0" fillId="5" borderId="2" xfId="0" applyNumberFormat="1" applyFill="1" applyBorder="1" applyAlignment="1">
      <alignment horizontal="center" vertical="center" wrapText="1"/>
    </xf>
    <xf numFmtId="166" fontId="0" fillId="5" borderId="2" xfId="0" applyNumberFormat="1" applyFill="1" applyBorder="1" applyAlignment="1">
      <alignment horizontal="center" vertical="center" wrapText="1"/>
    </xf>
    <xf numFmtId="166" fontId="2" fillId="5" borderId="2" xfId="0" applyNumberFormat="1" applyFont="1" applyFill="1" applyBorder="1" applyAlignment="1">
      <alignment horizontal="center" vertical="center" wrapText="1"/>
    </xf>
    <xf numFmtId="165" fontId="0" fillId="0" borderId="18" xfId="0" applyNumberFormat="1" applyBorder="1" applyAlignment="1">
      <alignment horizontal="center" vertical="center"/>
    </xf>
    <xf numFmtId="0" fontId="0" fillId="5" borderId="1" xfId="0" applyFill="1" applyBorder="1" applyAlignment="1">
      <alignment horizontal="center" vertical="center" wrapText="1"/>
    </xf>
    <xf numFmtId="165" fontId="0" fillId="0" borderId="1" xfId="0" applyNumberFormat="1" applyBorder="1" applyAlignment="1">
      <alignment horizontal="center" vertical="center"/>
    </xf>
    <xf numFmtId="165" fontId="0" fillId="0" borderId="2" xfId="0" applyNumberFormat="1" applyBorder="1" applyAlignment="1">
      <alignment horizontal="center" vertical="center"/>
    </xf>
    <xf numFmtId="166" fontId="0" fillId="0" borderId="18" xfId="0" applyNumberFormat="1" applyBorder="1" applyAlignment="1">
      <alignment horizontal="center" vertical="center"/>
    </xf>
    <xf numFmtId="165" fontId="2" fillId="0" borderId="18" xfId="0" applyNumberFormat="1" applyFont="1" applyBorder="1" applyAlignment="1">
      <alignment horizontal="center" vertical="center"/>
    </xf>
    <xf numFmtId="0" fontId="0" fillId="0" borderId="18" xfId="0" applyBorder="1" applyAlignment="1" applyProtection="1">
      <alignment horizontal="center" vertical="center"/>
      <protection locked="0"/>
    </xf>
    <xf numFmtId="1" fontId="0" fillId="0" borderId="41" xfId="0" applyNumberFormat="1" applyBorder="1" applyAlignment="1">
      <alignment horizontal="center" vertical="center"/>
    </xf>
    <xf numFmtId="1" fontId="0" fillId="0" borderId="31" xfId="0" applyNumberFormat="1" applyBorder="1" applyAlignment="1">
      <alignment horizontal="center" vertical="center"/>
    </xf>
    <xf numFmtId="1" fontId="0" fillId="0" borderId="49" xfId="0" applyNumberFormat="1" applyBorder="1" applyAlignment="1">
      <alignment horizontal="center" vertical="center"/>
    </xf>
    <xf numFmtId="0" fontId="2" fillId="0" borderId="28" xfId="0" applyFont="1" applyBorder="1" applyAlignment="1">
      <alignment horizontal="center" vertical="center" wrapText="1"/>
    </xf>
    <xf numFmtId="0" fontId="2" fillId="0" borderId="5" xfId="0" applyFont="1" applyBorder="1" applyAlignment="1">
      <alignment horizontal="center" vertical="center" wrapText="1"/>
    </xf>
    <xf numFmtId="0" fontId="0" fillId="0" borderId="44" xfId="0" applyBorder="1" applyAlignment="1">
      <alignment horizontal="center" vertical="center"/>
    </xf>
    <xf numFmtId="0" fontId="2" fillId="0" borderId="29" xfId="0" applyFont="1" applyBorder="1" applyAlignment="1">
      <alignment horizontal="center" vertical="center" wrapText="1"/>
    </xf>
    <xf numFmtId="165" fontId="0" fillId="0" borderId="4" xfId="0" applyNumberFormat="1" applyBorder="1" applyAlignment="1">
      <alignment horizontal="center" vertical="center"/>
    </xf>
    <xf numFmtId="0" fontId="0" fillId="0" borderId="36" xfId="0" applyBorder="1" applyAlignment="1">
      <alignment horizontal="center" vertical="center"/>
    </xf>
    <xf numFmtId="166" fontId="2" fillId="0" borderId="27" xfId="0" applyNumberFormat="1" applyFont="1" applyBorder="1" applyAlignment="1">
      <alignment horizontal="center" vertical="center"/>
    </xf>
    <xf numFmtId="165" fontId="2" fillId="0" borderId="27" xfId="0" applyNumberFormat="1" applyFont="1" applyBorder="1" applyAlignment="1">
      <alignment horizontal="center" vertical="center" wrapText="1"/>
    </xf>
    <xf numFmtId="0" fontId="2" fillId="0" borderId="26" xfId="0" applyFont="1" applyBorder="1" applyAlignment="1">
      <alignment horizontal="center" vertical="center" wrapText="1"/>
    </xf>
    <xf numFmtId="0" fontId="0" fillId="0" borderId="46" xfId="0" applyBorder="1" applyAlignment="1">
      <alignment horizontal="center" vertical="center"/>
    </xf>
    <xf numFmtId="1" fontId="0" fillId="0" borderId="34" xfId="0" applyNumberFormat="1" applyBorder="1" applyAlignment="1">
      <alignment horizontal="center" vertical="center" wrapText="1"/>
    </xf>
    <xf numFmtId="165" fontId="0" fillId="0" borderId="26" xfId="0" applyNumberFormat="1" applyBorder="1" applyAlignment="1">
      <alignment horizontal="center" vertical="center"/>
    </xf>
    <xf numFmtId="165" fontId="8" fillId="4" borderId="13" xfId="0" applyNumberFormat="1" applyFont="1" applyFill="1" applyBorder="1" applyAlignment="1">
      <alignment horizontal="center" vertical="center"/>
    </xf>
    <xf numFmtId="165" fontId="0" fillId="0" borderId="28" xfId="0" applyNumberFormat="1" applyBorder="1" applyAlignment="1">
      <alignment horizontal="center" vertical="center"/>
    </xf>
    <xf numFmtId="49" fontId="2" fillId="0" borderId="2" xfId="0" applyNumberFormat="1" applyFont="1" applyBorder="1" applyAlignment="1">
      <alignment horizontal="center" vertical="center" wrapText="1"/>
    </xf>
    <xf numFmtId="165" fontId="8" fillId="4" borderId="2" xfId="0" applyNumberFormat="1" applyFont="1" applyFill="1" applyBorder="1" applyAlignment="1">
      <alignment horizontal="center" vertical="center"/>
    </xf>
    <xf numFmtId="165" fontId="0" fillId="0" borderId="5" xfId="0" applyNumberFormat="1" applyBorder="1" applyAlignment="1">
      <alignment horizontal="center" vertical="center"/>
    </xf>
    <xf numFmtId="165" fontId="0" fillId="0" borderId="22" xfId="0" applyNumberFormat="1" applyBorder="1" applyAlignment="1">
      <alignment horizontal="center" vertical="center"/>
    </xf>
    <xf numFmtId="165" fontId="0" fillId="0" borderId="15" xfId="0" applyNumberFormat="1" applyBorder="1" applyAlignment="1">
      <alignment horizontal="center" vertical="center"/>
    </xf>
    <xf numFmtId="0" fontId="0" fillId="0" borderId="23" xfId="0" applyBorder="1" applyAlignment="1">
      <alignment horizontal="center" vertical="center"/>
    </xf>
    <xf numFmtId="0" fontId="2" fillId="0" borderId="22" xfId="0" applyFont="1" applyBorder="1" applyAlignment="1">
      <alignment horizontal="center" vertical="center" wrapText="1"/>
    </xf>
    <xf numFmtId="165" fontId="2" fillId="0" borderId="28" xfId="0" applyNumberFormat="1" applyFont="1" applyBorder="1" applyAlignment="1">
      <alignment horizontal="center" vertical="center"/>
    </xf>
    <xf numFmtId="166" fontId="2" fillId="0" borderId="11" xfId="0" applyNumberFormat="1" applyFont="1" applyBorder="1" applyAlignment="1">
      <alignment horizontal="center" vertical="center" wrapText="1"/>
    </xf>
    <xf numFmtId="164" fontId="0" fillId="0" borderId="5" xfId="0" applyNumberFormat="1" applyBorder="1" applyAlignment="1">
      <alignment horizontal="center" vertical="center"/>
    </xf>
    <xf numFmtId="43" fontId="0" fillId="4" borderId="11" xfId="0" applyNumberFormat="1" applyFill="1" applyBorder="1" applyAlignment="1">
      <alignment horizontal="center" vertical="center"/>
    </xf>
    <xf numFmtId="43" fontId="0" fillId="4" borderId="4" xfId="0" applyNumberFormat="1" applyFill="1" applyBorder="1" applyAlignment="1">
      <alignment horizontal="center" vertical="center"/>
    </xf>
    <xf numFmtId="14" fontId="2" fillId="4" borderId="8" xfId="0" quotePrefix="1" applyNumberFormat="1" applyFont="1" applyFill="1" applyBorder="1" applyAlignment="1">
      <alignment horizontal="center" vertical="center"/>
    </xf>
    <xf numFmtId="14" fontId="0" fillId="4" borderId="4" xfId="0" applyNumberFormat="1" applyFill="1" applyBorder="1" applyAlignment="1">
      <alignment horizontal="center" vertical="center"/>
    </xf>
    <xf numFmtId="43" fontId="0" fillId="4" borderId="2" xfId="0" applyNumberFormat="1" applyFill="1" applyBorder="1" applyAlignment="1">
      <alignment horizontal="center" vertical="center"/>
    </xf>
    <xf numFmtId="14" fontId="2" fillId="4" borderId="13" xfId="0" quotePrefix="1" applyNumberFormat="1" applyFont="1" applyFill="1" applyBorder="1" applyAlignment="1">
      <alignment horizontal="center" vertical="center"/>
    </xf>
    <xf numFmtId="166" fontId="0" fillId="4" borderId="11" xfId="0" applyNumberFormat="1" applyFill="1" applyBorder="1" applyAlignment="1">
      <alignment horizontal="center" vertical="center"/>
    </xf>
    <xf numFmtId="166" fontId="2" fillId="4" borderId="3" xfId="0" applyNumberFormat="1" applyFont="1" applyFill="1" applyBorder="1" applyAlignment="1">
      <alignment horizontal="center" vertical="center"/>
    </xf>
    <xf numFmtId="0" fontId="0" fillId="0" borderId="35" xfId="0" applyBorder="1" applyAlignment="1">
      <alignment horizontal="center" vertical="center" wrapText="1"/>
    </xf>
    <xf numFmtId="14" fontId="2" fillId="0" borderId="7" xfId="0" applyNumberFormat="1" applyFont="1" applyBorder="1" applyAlignment="1">
      <alignment horizontal="center" vertical="center" wrapText="1"/>
    </xf>
    <xf numFmtId="168" fontId="0" fillId="0" borderId="7" xfId="0" applyNumberFormat="1" applyBorder="1" applyAlignment="1">
      <alignment horizontal="center" vertical="center" wrapText="1"/>
    </xf>
    <xf numFmtId="168" fontId="0" fillId="0" borderId="4" xfId="0" applyNumberFormat="1" applyBorder="1" applyAlignment="1">
      <alignment horizontal="center" vertical="center" wrapText="1"/>
    </xf>
    <xf numFmtId="0" fontId="0" fillId="0" borderId="36" xfId="0" applyBorder="1" applyAlignment="1">
      <alignment horizontal="center" vertical="center" wrapText="1"/>
    </xf>
    <xf numFmtId="14" fontId="0" fillId="0" borderId="18" xfId="0" applyNumberFormat="1" applyBorder="1" applyAlignment="1">
      <alignment horizontal="center" vertical="center" wrapText="1"/>
    </xf>
    <xf numFmtId="0" fontId="2" fillId="0" borderId="15" xfId="0" applyFont="1" applyBorder="1" applyAlignment="1">
      <alignment horizontal="center" vertical="center" wrapText="1"/>
    </xf>
    <xf numFmtId="164" fontId="0" fillId="0" borderId="1" xfId="0" applyNumberFormat="1" applyBorder="1" applyAlignment="1">
      <alignment horizontal="center" vertical="center"/>
    </xf>
    <xf numFmtId="49" fontId="0" fillId="0" borderId="31" xfId="0" applyNumberFormat="1" applyBorder="1" applyAlignment="1">
      <alignment horizontal="center" vertical="center" wrapText="1"/>
    </xf>
    <xf numFmtId="14" fontId="2" fillId="0" borderId="11" xfId="0" applyNumberFormat="1" applyFont="1" applyBorder="1" applyAlignment="1">
      <alignment horizontal="center" vertical="center" wrapText="1"/>
    </xf>
    <xf numFmtId="165" fontId="10" fillId="4" borderId="13" xfId="0" quotePrefix="1" applyNumberFormat="1" applyFont="1" applyFill="1" applyBorder="1" applyAlignment="1">
      <alignment horizontal="center" vertical="center" wrapText="1"/>
    </xf>
    <xf numFmtId="165" fontId="2" fillId="5" borderId="18" xfId="0" applyNumberFormat="1" applyFont="1" applyFill="1" applyBorder="1" applyAlignment="1">
      <alignment horizontal="center" vertical="center"/>
    </xf>
    <xf numFmtId="167" fontId="5" fillId="3" borderId="11" xfId="0" applyNumberFormat="1" applyFont="1" applyFill="1" applyBorder="1" applyAlignment="1">
      <alignment horizontal="center" vertical="center" wrapText="1"/>
    </xf>
    <xf numFmtId="167" fontId="5" fillId="3" borderId="18" xfId="0" applyNumberFormat="1" applyFont="1" applyFill="1" applyBorder="1" applyAlignment="1">
      <alignment horizontal="center" vertical="center" wrapText="1"/>
    </xf>
    <xf numFmtId="0" fontId="2" fillId="0" borderId="0" xfId="0" applyFont="1" applyAlignment="1">
      <alignment horizontal="center" vertical="center"/>
    </xf>
    <xf numFmtId="14" fontId="0" fillId="0" borderId="11" xfId="0" applyNumberFormat="1" applyBorder="1" applyAlignment="1">
      <alignment vertical="center" wrapText="1"/>
    </xf>
    <xf numFmtId="14" fontId="0" fillId="0" borderId="13" xfId="0" applyNumberFormat="1" applyBorder="1" applyAlignment="1">
      <alignment vertical="center" wrapText="1"/>
    </xf>
    <xf numFmtId="14" fontId="0" fillId="0" borderId="11" xfId="0" applyNumberFormat="1" applyBorder="1" applyAlignment="1">
      <alignment vertical="center"/>
    </xf>
    <xf numFmtId="14" fontId="0" fillId="0" borderId="13" xfId="0" applyNumberFormat="1" applyBorder="1" applyAlignment="1">
      <alignment vertical="center"/>
    </xf>
    <xf numFmtId="49" fontId="2" fillId="4" borderId="2" xfId="0" applyNumberFormat="1" applyFont="1" applyFill="1" applyBorder="1" applyAlignment="1">
      <alignment horizontal="center" vertical="center" wrapText="1"/>
    </xf>
    <xf numFmtId="49" fontId="2" fillId="0" borderId="41" xfId="0" applyNumberFormat="1" applyFont="1" applyBorder="1" applyAlignment="1">
      <alignment vertical="center" wrapText="1"/>
    </xf>
    <xf numFmtId="49" fontId="0" fillId="0" borderId="44" xfId="0" applyNumberFormat="1" applyBorder="1" applyAlignment="1">
      <alignment vertical="center" wrapText="1"/>
    </xf>
    <xf numFmtId="49" fontId="0" fillId="5" borderId="2" xfId="0" applyNumberFormat="1" applyFill="1" applyBorder="1" applyAlignment="1">
      <alignment horizontal="center" vertical="center" wrapText="1"/>
    </xf>
    <xf numFmtId="0" fontId="2" fillId="0" borderId="31" xfId="0" applyFont="1" applyBorder="1" applyAlignment="1">
      <alignment vertical="center" wrapText="1"/>
    </xf>
    <xf numFmtId="0" fontId="0" fillId="0" borderId="11" xfId="0" applyBorder="1" applyAlignment="1">
      <alignment vertical="center"/>
    </xf>
    <xf numFmtId="166" fontId="2" fillId="0" borderId="11" xfId="0" applyNumberFormat="1" applyFont="1" applyBorder="1" applyAlignment="1">
      <alignment vertical="center"/>
    </xf>
    <xf numFmtId="0" fontId="2" fillId="0" borderId="11" xfId="0" applyFont="1" applyBorder="1" applyAlignment="1">
      <alignment vertical="center" wrapText="1"/>
    </xf>
    <xf numFmtId="43" fontId="0" fillId="0" borderId="11" xfId="0" applyNumberFormat="1" applyBorder="1" applyAlignment="1">
      <alignment vertical="center"/>
    </xf>
    <xf numFmtId="0" fontId="2" fillId="0" borderId="49" xfId="0" applyFont="1" applyBorder="1" applyAlignment="1">
      <alignment vertical="center" wrapText="1"/>
    </xf>
    <xf numFmtId="43" fontId="0" fillId="0" borderId="13" xfId="0" applyNumberFormat="1" applyBorder="1" applyAlignment="1">
      <alignment vertical="center"/>
    </xf>
    <xf numFmtId="14" fontId="0" fillId="0" borderId="7" xfId="0" applyNumberFormat="1" applyBorder="1" applyAlignment="1">
      <alignment horizontal="center" vertical="center"/>
    </xf>
    <xf numFmtId="14" fontId="0" fillId="0" borderId="3" xfId="0" applyNumberFormat="1" applyBorder="1" applyAlignment="1">
      <alignment horizontal="center" vertical="center"/>
    </xf>
    <xf numFmtId="0" fontId="0" fillId="0" borderId="7" xfId="0" applyBorder="1" applyAlignment="1">
      <alignment horizontal="center" vertical="center"/>
    </xf>
    <xf numFmtId="0" fontId="0" fillId="0" borderId="3" xfId="0" applyBorder="1" applyAlignment="1">
      <alignment horizontal="center" vertical="center"/>
    </xf>
    <xf numFmtId="0" fontId="2" fillId="0" borderId="7" xfId="0" quotePrefix="1" applyFont="1" applyBorder="1" applyAlignment="1">
      <alignment horizontal="center" vertical="center"/>
    </xf>
    <xf numFmtId="0" fontId="2" fillId="0" borderId="3" xfId="0" quotePrefix="1" applyFont="1" applyBorder="1" applyAlignment="1">
      <alignment horizontal="center" vertical="center"/>
    </xf>
    <xf numFmtId="168" fontId="0" fillId="0" borderId="7" xfId="0" applyNumberFormat="1" applyBorder="1" applyAlignment="1">
      <alignment horizontal="center" vertical="center"/>
    </xf>
    <xf numFmtId="168" fontId="0" fillId="0" borderId="3" xfId="0" applyNumberFormat="1" applyBorder="1" applyAlignment="1">
      <alignment horizontal="center" vertical="center"/>
    </xf>
    <xf numFmtId="1" fontId="0" fillId="0" borderId="44" xfId="0" applyNumberFormat="1" applyBorder="1" applyAlignment="1">
      <alignment horizontal="center" vertical="center" wrapText="1"/>
    </xf>
    <xf numFmtId="49" fontId="2" fillId="0" borderId="8" xfId="0" applyNumberFormat="1" applyFont="1" applyBorder="1" applyAlignment="1">
      <alignment horizontal="center" vertical="center" wrapText="1"/>
    </xf>
    <xf numFmtId="0" fontId="2" fillId="0" borderId="8" xfId="0" applyFont="1" applyBorder="1" applyAlignment="1">
      <alignment horizontal="center" vertical="center" wrapText="1"/>
    </xf>
    <xf numFmtId="49" fontId="0" fillId="0" borderId="8" xfId="0" applyNumberFormat="1" applyBorder="1" applyAlignment="1">
      <alignment horizontal="center" vertical="center" wrapText="1"/>
    </xf>
    <xf numFmtId="0" fontId="2" fillId="0" borderId="8" xfId="0" applyFont="1" applyBorder="1" applyAlignment="1">
      <alignment horizontal="center" vertical="center"/>
    </xf>
    <xf numFmtId="0" fontId="0" fillId="0" borderId="8" xfId="0" applyBorder="1" applyAlignment="1">
      <alignment horizontal="center" vertical="center" wrapText="1"/>
    </xf>
    <xf numFmtId="166" fontId="2" fillId="0" borderId="8" xfId="0" applyNumberFormat="1" applyFont="1" applyBorder="1" applyAlignment="1">
      <alignment horizontal="center" vertical="center" wrapText="1"/>
    </xf>
    <xf numFmtId="165" fontId="2" fillId="0" borderId="8" xfId="0" applyNumberFormat="1" applyFont="1" applyBorder="1" applyAlignment="1">
      <alignment horizontal="center" vertical="center"/>
    </xf>
    <xf numFmtId="165" fontId="2" fillId="0" borderId="8" xfId="0" applyNumberFormat="1" applyFont="1" applyBorder="1" applyAlignment="1">
      <alignment horizontal="center" vertical="center" wrapText="1"/>
    </xf>
    <xf numFmtId="166" fontId="2" fillId="0" borderId="7" xfId="0" applyNumberFormat="1" applyFont="1" applyBorder="1" applyAlignment="1">
      <alignment horizontal="center" vertical="center"/>
    </xf>
    <xf numFmtId="166" fontId="2" fillId="0" borderId="8" xfId="0" applyNumberFormat="1" applyFont="1" applyBorder="1" applyAlignment="1">
      <alignment horizontal="center" vertical="center"/>
    </xf>
    <xf numFmtId="0" fontId="0" fillId="0" borderId="7" xfId="0" applyBorder="1" applyAlignment="1">
      <alignment horizontal="center" vertical="center" wrapText="1"/>
    </xf>
    <xf numFmtId="0" fontId="2" fillId="0" borderId="7" xfId="0" applyFont="1" applyBorder="1" applyAlignment="1">
      <alignment horizontal="center" vertical="center" wrapText="1"/>
    </xf>
    <xf numFmtId="49" fontId="0" fillId="0" borderId="7" xfId="0" applyNumberFormat="1" applyBorder="1" applyAlignment="1">
      <alignment horizontal="center" vertical="center" wrapText="1"/>
    </xf>
    <xf numFmtId="165" fontId="2" fillId="0" borderId="7" xfId="0" applyNumberFormat="1" applyFont="1" applyBorder="1" applyAlignment="1">
      <alignment horizontal="center" vertical="center" wrapText="1"/>
    </xf>
    <xf numFmtId="165" fontId="2" fillId="0" borderId="4" xfId="0" applyNumberFormat="1" applyFont="1" applyBorder="1" applyAlignment="1">
      <alignment horizontal="center" vertical="center" wrapText="1"/>
    </xf>
    <xf numFmtId="165" fontId="2" fillId="0" borderId="7" xfId="0" applyNumberFormat="1" applyFont="1" applyBorder="1" applyAlignment="1">
      <alignment horizontal="center" vertical="center"/>
    </xf>
    <xf numFmtId="165" fontId="2" fillId="0" borderId="4" xfId="0" applyNumberFormat="1" applyFont="1" applyBorder="1" applyAlignment="1">
      <alignment horizontal="center" vertical="center"/>
    </xf>
    <xf numFmtId="165" fontId="2" fillId="0" borderId="11" xfId="0" applyNumberFormat="1" applyFont="1" applyBorder="1" applyAlignment="1">
      <alignment horizontal="center" vertical="center" wrapText="1"/>
    </xf>
    <xf numFmtId="165" fontId="2" fillId="0" borderId="13" xfId="0" applyNumberFormat="1" applyFont="1" applyBorder="1" applyAlignment="1">
      <alignment horizontal="center" vertical="center" wrapText="1"/>
    </xf>
    <xf numFmtId="165" fontId="2" fillId="0" borderId="11" xfId="0" applyNumberFormat="1" applyFont="1" applyBorder="1" applyAlignment="1">
      <alignment horizontal="center" vertical="center"/>
    </xf>
    <xf numFmtId="165" fontId="2" fillId="0" borderId="13" xfId="0" applyNumberFormat="1" applyFont="1" applyBorder="1" applyAlignment="1">
      <alignment horizontal="center" vertical="center"/>
    </xf>
    <xf numFmtId="0" fontId="2" fillId="0" borderId="11" xfId="0" applyFont="1" applyBorder="1" applyAlignment="1">
      <alignment horizontal="center" vertical="center" wrapText="1"/>
    </xf>
    <xf numFmtId="0" fontId="2" fillId="0" borderId="13" xfId="0" applyFont="1" applyBorder="1" applyAlignment="1">
      <alignment horizontal="center" vertical="center" wrapText="1"/>
    </xf>
    <xf numFmtId="1" fontId="0" fillId="0" borderId="41" xfId="0" applyNumberFormat="1" applyBorder="1" applyAlignment="1">
      <alignment horizontal="center" vertical="center" wrapText="1"/>
    </xf>
    <xf numFmtId="49" fontId="2" fillId="0" borderId="7" xfId="0" applyNumberFormat="1" applyFont="1" applyBorder="1" applyAlignment="1">
      <alignment horizontal="center" vertical="center" wrapText="1"/>
    </xf>
    <xf numFmtId="14" fontId="0" fillId="0" borderId="4" xfId="0" applyNumberFormat="1" applyBorder="1" applyAlignment="1">
      <alignment horizontal="center" vertical="center"/>
    </xf>
    <xf numFmtId="0" fontId="2" fillId="4" borderId="20" xfId="0" applyFont="1" applyFill="1" applyBorder="1" applyAlignment="1">
      <alignment horizontal="center" vertical="center"/>
    </xf>
    <xf numFmtId="0" fontId="2" fillId="4" borderId="32" xfId="0" applyFont="1" applyFill="1" applyBorder="1" applyAlignment="1">
      <alignment horizontal="center" vertical="center"/>
    </xf>
    <xf numFmtId="0" fontId="2" fillId="4" borderId="11" xfId="0" applyFont="1" applyFill="1" applyBorder="1" applyAlignment="1">
      <alignment horizontal="center" vertical="center" wrapText="1"/>
    </xf>
    <xf numFmtId="0" fontId="2" fillId="4" borderId="13" xfId="0" applyFont="1" applyFill="1" applyBorder="1" applyAlignment="1">
      <alignment horizontal="center" vertical="center" wrapText="1"/>
    </xf>
    <xf numFmtId="2" fontId="2" fillId="4" borderId="41" xfId="0" quotePrefix="1" applyNumberFormat="1" applyFont="1" applyFill="1" applyBorder="1" applyAlignment="1">
      <alignment horizontal="center" vertical="center"/>
    </xf>
    <xf numFmtId="2" fontId="2" fillId="4" borderId="44" xfId="0" quotePrefix="1" applyNumberFormat="1" applyFont="1" applyFill="1" applyBorder="1" applyAlignment="1">
      <alignment horizontal="center" vertical="center"/>
    </xf>
    <xf numFmtId="2" fontId="2" fillId="4" borderId="45" xfId="0" quotePrefix="1" applyNumberFormat="1" applyFont="1" applyFill="1" applyBorder="1" applyAlignment="1">
      <alignment horizontal="center" vertical="center"/>
    </xf>
    <xf numFmtId="0" fontId="2" fillId="4" borderId="7" xfId="0" applyFont="1" applyFill="1" applyBorder="1" applyAlignment="1">
      <alignment horizontal="center" vertical="center" wrapText="1"/>
    </xf>
    <xf numFmtId="0" fontId="2" fillId="4" borderId="8" xfId="0" applyFont="1" applyFill="1" applyBorder="1" applyAlignment="1">
      <alignment horizontal="center" vertical="center" wrapText="1"/>
    </xf>
    <xf numFmtId="0" fontId="2" fillId="4" borderId="3" xfId="0" applyFont="1" applyFill="1" applyBorder="1" applyAlignment="1">
      <alignment horizontal="center" vertical="center" wrapText="1"/>
    </xf>
    <xf numFmtId="0" fontId="0" fillId="4" borderId="2" xfId="0" applyFill="1" applyBorder="1" applyAlignment="1">
      <alignment horizontal="center" vertical="center"/>
    </xf>
    <xf numFmtId="0" fontId="0" fillId="4" borderId="8" xfId="0" applyFill="1" applyBorder="1" applyAlignment="1">
      <alignment horizontal="center" vertical="center"/>
    </xf>
    <xf numFmtId="0" fontId="0" fillId="4" borderId="3" xfId="0" applyFill="1" applyBorder="1" applyAlignment="1">
      <alignment horizontal="center" vertical="center"/>
    </xf>
    <xf numFmtId="166" fontId="0" fillId="4" borderId="2" xfId="0" applyNumberFormat="1" applyFill="1" applyBorder="1" applyAlignment="1">
      <alignment horizontal="center" vertical="center"/>
    </xf>
    <xf numFmtId="166" fontId="0" fillId="4" borderId="8" xfId="0" applyNumberFormat="1" applyFill="1" applyBorder="1" applyAlignment="1">
      <alignment horizontal="center" vertical="center"/>
    </xf>
    <xf numFmtId="166" fontId="0" fillId="4" borderId="3" xfId="0" applyNumberFormat="1" applyFill="1" applyBorder="1" applyAlignment="1">
      <alignment horizontal="center" vertical="center"/>
    </xf>
    <xf numFmtId="0" fontId="2" fillId="4" borderId="2" xfId="0" applyFont="1" applyFill="1" applyBorder="1" applyAlignment="1">
      <alignment horizontal="center" vertical="center" wrapText="1"/>
    </xf>
    <xf numFmtId="165" fontId="2" fillId="4" borderId="7" xfId="0" applyNumberFormat="1" applyFont="1" applyFill="1" applyBorder="1" applyAlignment="1">
      <alignment horizontal="center" vertical="center" wrapText="1"/>
    </xf>
    <xf numFmtId="165" fontId="2" fillId="4" borderId="8" xfId="0" applyNumberFormat="1" applyFont="1" applyFill="1" applyBorder="1" applyAlignment="1">
      <alignment horizontal="center" vertical="center" wrapText="1"/>
    </xf>
    <xf numFmtId="165" fontId="2" fillId="4" borderId="3" xfId="0" applyNumberFormat="1" applyFont="1" applyFill="1" applyBorder="1" applyAlignment="1">
      <alignment horizontal="center" vertical="center" wrapText="1"/>
    </xf>
    <xf numFmtId="165" fontId="2" fillId="4" borderId="7" xfId="0" applyNumberFormat="1" applyFont="1" applyFill="1" applyBorder="1" applyAlignment="1">
      <alignment horizontal="center" vertical="center"/>
    </xf>
    <xf numFmtId="165" fontId="2" fillId="4" borderId="8" xfId="0" applyNumberFormat="1" applyFont="1" applyFill="1" applyBorder="1" applyAlignment="1">
      <alignment horizontal="center" vertical="center"/>
    </xf>
    <xf numFmtId="165" fontId="2" fillId="4" borderId="3" xfId="0" applyNumberFormat="1" applyFont="1" applyFill="1" applyBorder="1" applyAlignment="1">
      <alignment horizontal="center" vertical="center"/>
    </xf>
    <xf numFmtId="0" fontId="2" fillId="4" borderId="7" xfId="0" applyFont="1" applyFill="1" applyBorder="1" applyAlignment="1">
      <alignment horizontal="center" vertical="center"/>
    </xf>
    <xf numFmtId="0" fontId="2" fillId="4" borderId="3" xfId="0" applyFont="1" applyFill="1" applyBorder="1" applyAlignment="1">
      <alignment horizontal="center" vertical="center"/>
    </xf>
    <xf numFmtId="0" fontId="0" fillId="4" borderId="20" xfId="0" applyFill="1" applyBorder="1" applyAlignment="1">
      <alignment horizontal="center" vertical="center"/>
    </xf>
    <xf numFmtId="0" fontId="0" fillId="4" borderId="32" xfId="0" applyFill="1" applyBorder="1" applyAlignment="1">
      <alignment horizontal="center" vertical="center"/>
    </xf>
    <xf numFmtId="0" fontId="0" fillId="4" borderId="7" xfId="0" applyFill="1" applyBorder="1" applyAlignment="1">
      <alignment horizontal="center" vertical="center"/>
    </xf>
    <xf numFmtId="0" fontId="2" fillId="0" borderId="7" xfId="0" applyFont="1" applyBorder="1" applyAlignment="1">
      <alignment horizontal="center" vertical="center"/>
    </xf>
    <xf numFmtId="2" fontId="2" fillId="4" borderId="31" xfId="0" quotePrefix="1" applyNumberFormat="1" applyFont="1" applyFill="1" applyBorder="1" applyAlignment="1">
      <alignment horizontal="center" vertical="center"/>
    </xf>
    <xf numFmtId="2" fontId="2" fillId="4" borderId="49" xfId="0" quotePrefix="1" applyNumberFormat="1" applyFont="1" applyFill="1" applyBorder="1" applyAlignment="1">
      <alignment horizontal="center" vertical="center"/>
    </xf>
    <xf numFmtId="165" fontId="2" fillId="4" borderId="11" xfId="0" applyNumberFormat="1" applyFont="1" applyFill="1" applyBorder="1" applyAlignment="1">
      <alignment horizontal="center" vertical="center" wrapText="1"/>
    </xf>
    <xf numFmtId="165" fontId="2" fillId="4" borderId="13" xfId="0" applyNumberFormat="1" applyFont="1" applyFill="1" applyBorder="1" applyAlignment="1">
      <alignment horizontal="center" vertical="center" wrapText="1"/>
    </xf>
    <xf numFmtId="165" fontId="2" fillId="4" borderId="11" xfId="0" applyNumberFormat="1" applyFont="1" applyFill="1" applyBorder="1" applyAlignment="1">
      <alignment horizontal="center" vertical="center"/>
    </xf>
    <xf numFmtId="165" fontId="2" fillId="4" borderId="13" xfId="0" applyNumberFormat="1" applyFont="1" applyFill="1" applyBorder="1" applyAlignment="1">
      <alignment horizontal="center" vertical="center"/>
    </xf>
    <xf numFmtId="0" fontId="0" fillId="0" borderId="4" xfId="0" applyBorder="1" applyAlignment="1">
      <alignment horizontal="center" vertical="center"/>
    </xf>
    <xf numFmtId="14" fontId="2" fillId="0" borderId="7" xfId="0" quotePrefix="1" applyNumberFormat="1" applyFont="1" applyBorder="1" applyAlignment="1">
      <alignment horizontal="center" vertical="center"/>
    </xf>
    <xf numFmtId="14" fontId="2" fillId="0" borderId="4" xfId="0" quotePrefix="1" applyNumberFormat="1" applyFont="1" applyBorder="1" applyAlignment="1">
      <alignment horizontal="center" vertical="center"/>
    </xf>
    <xf numFmtId="0" fontId="2" fillId="0" borderId="4" xfId="0" applyFont="1" applyBorder="1" applyAlignment="1">
      <alignment horizontal="center" vertical="center"/>
    </xf>
    <xf numFmtId="14" fontId="0" fillId="0" borderId="8" xfId="0" applyNumberFormat="1" applyBorder="1" applyAlignment="1">
      <alignment horizontal="center" vertical="center"/>
    </xf>
    <xf numFmtId="0" fontId="2" fillId="0" borderId="8" xfId="0" quotePrefix="1" applyFont="1" applyBorder="1" applyAlignment="1">
      <alignment horizontal="center" vertical="center"/>
    </xf>
    <xf numFmtId="0" fontId="2" fillId="0" borderId="4" xfId="0" quotePrefix="1" applyFont="1" applyBorder="1" applyAlignment="1">
      <alignment horizontal="center" vertical="center"/>
    </xf>
    <xf numFmtId="165" fontId="0" fillId="0" borderId="11" xfId="0" applyNumberFormat="1" applyBorder="1" applyAlignment="1">
      <alignment horizontal="center" vertical="center"/>
    </xf>
    <xf numFmtId="165" fontId="0" fillId="0" borderId="13" xfId="0" applyNumberFormat="1" applyBorder="1" applyAlignment="1">
      <alignment horizontal="center" vertical="center"/>
    </xf>
    <xf numFmtId="14" fontId="0" fillId="0" borderId="11" xfId="0" applyNumberFormat="1" applyBorder="1" applyAlignment="1">
      <alignment horizontal="center" vertical="center"/>
    </xf>
    <xf numFmtId="14" fontId="0" fillId="0" borderId="13" xfId="0" applyNumberFormat="1" applyBorder="1" applyAlignment="1">
      <alignment horizontal="center" vertical="center"/>
    </xf>
    <xf numFmtId="0" fontId="2" fillId="4" borderId="12" xfId="0" applyFont="1" applyFill="1" applyBorder="1" applyAlignment="1">
      <alignment horizontal="center" vertical="center"/>
    </xf>
    <xf numFmtId="0" fontId="2" fillId="4" borderId="14" xfId="0" applyFont="1" applyFill="1" applyBorder="1" applyAlignment="1">
      <alignment horizontal="center" vertical="center"/>
    </xf>
    <xf numFmtId="0" fontId="2" fillId="0" borderId="11" xfId="0" applyFont="1" applyBorder="1" applyAlignment="1">
      <alignment horizontal="center" vertical="center"/>
    </xf>
    <xf numFmtId="0" fontId="2" fillId="0" borderId="13" xfId="0" applyFont="1" applyBorder="1" applyAlignment="1">
      <alignment horizontal="center" vertical="center"/>
    </xf>
    <xf numFmtId="165" fontId="2" fillId="0" borderId="3" xfId="0" applyNumberFormat="1" applyFont="1" applyBorder="1" applyAlignment="1">
      <alignment horizontal="center" vertical="center"/>
    </xf>
    <xf numFmtId="165" fontId="2" fillId="0" borderId="3" xfId="0" applyNumberFormat="1" applyFont="1" applyBorder="1" applyAlignment="1">
      <alignment horizontal="center" vertical="center" wrapText="1"/>
    </xf>
    <xf numFmtId="0" fontId="0" fillId="4" borderId="12" xfId="0" applyFill="1" applyBorder="1" applyAlignment="1">
      <alignment horizontal="center" vertical="center"/>
    </xf>
    <xf numFmtId="0" fontId="0" fillId="4" borderId="14" xfId="0" applyFill="1" applyBorder="1" applyAlignment="1">
      <alignment horizontal="center" vertical="center"/>
    </xf>
    <xf numFmtId="0" fontId="0" fillId="0" borderId="13" xfId="0" applyBorder="1" applyAlignment="1">
      <alignment horizontal="center" vertical="center"/>
    </xf>
    <xf numFmtId="0" fontId="0" fillId="0" borderId="8" xfId="0" applyBorder="1" applyAlignment="1">
      <alignment horizontal="center" vertical="center"/>
    </xf>
    <xf numFmtId="0" fontId="9" fillId="4" borderId="12" xfId="0" applyFont="1" applyFill="1" applyBorder="1" applyAlignment="1">
      <alignment horizontal="center" vertical="center"/>
    </xf>
    <xf numFmtId="0" fontId="9" fillId="4" borderId="14" xfId="0" applyFont="1" applyFill="1" applyBorder="1" applyAlignment="1">
      <alignment horizontal="center" vertical="center"/>
    </xf>
    <xf numFmtId="0" fontId="0" fillId="0" borderId="20" xfId="0" applyBorder="1" applyAlignment="1">
      <alignment horizontal="center" vertical="center"/>
    </xf>
    <xf numFmtId="0" fontId="0" fillId="0" borderId="32" xfId="0" applyBorder="1" applyAlignment="1">
      <alignment horizontal="center" vertical="center"/>
    </xf>
    <xf numFmtId="0" fontId="0" fillId="0" borderId="1" xfId="0" applyBorder="1" applyAlignment="1">
      <alignment horizontal="center" vertical="center"/>
    </xf>
    <xf numFmtId="0" fontId="0" fillId="0" borderId="36" xfId="0" applyBorder="1" applyAlignment="1">
      <alignment horizontal="center" vertical="center"/>
    </xf>
    <xf numFmtId="14" fontId="0" fillId="0" borderId="1" xfId="0" applyNumberFormat="1" applyBorder="1" applyAlignment="1">
      <alignment horizontal="center" vertical="center"/>
    </xf>
    <xf numFmtId="165" fontId="0" fillId="0" borderId="1" xfId="0" applyNumberFormat="1" applyBorder="1" applyAlignment="1">
      <alignment horizontal="center" vertical="center"/>
    </xf>
    <xf numFmtId="14" fontId="0" fillId="0" borderId="2" xfId="0" applyNumberFormat="1" applyBorder="1" applyAlignment="1">
      <alignment horizontal="center" vertical="center"/>
    </xf>
    <xf numFmtId="165" fontId="0" fillId="0" borderId="2" xfId="0" applyNumberFormat="1" applyBorder="1" applyAlignment="1">
      <alignment horizontal="center" vertical="center"/>
    </xf>
    <xf numFmtId="0" fontId="0" fillId="0" borderId="23" xfId="0" applyBorder="1" applyAlignment="1">
      <alignment horizontal="center" vertical="center"/>
    </xf>
    <xf numFmtId="14" fontId="9" fillId="4" borderId="11" xfId="0" applyNumberFormat="1" applyFont="1" applyFill="1" applyBorder="1" applyAlignment="1">
      <alignment horizontal="center" vertical="center"/>
    </xf>
    <xf numFmtId="14" fontId="9" fillId="4" borderId="13" xfId="0" applyNumberFormat="1" applyFont="1" applyFill="1" applyBorder="1" applyAlignment="1">
      <alignment horizontal="center" vertical="center"/>
    </xf>
    <xf numFmtId="164" fontId="9" fillId="4" borderId="11" xfId="0" applyNumberFormat="1" applyFont="1" applyFill="1" applyBorder="1" applyAlignment="1">
      <alignment horizontal="center" vertical="center"/>
    </xf>
    <xf numFmtId="164" fontId="9" fillId="4" borderId="13" xfId="0" applyNumberFormat="1" applyFont="1" applyFill="1" applyBorder="1" applyAlignment="1">
      <alignment horizontal="center" vertical="center"/>
    </xf>
    <xf numFmtId="0" fontId="2" fillId="0" borderId="12" xfId="0" applyFont="1" applyBorder="1" applyAlignment="1">
      <alignment horizontal="center" vertical="center"/>
    </xf>
    <xf numFmtId="0" fontId="0" fillId="0" borderId="14" xfId="0" applyBorder="1" applyAlignment="1">
      <alignment horizontal="center" vertical="center"/>
    </xf>
    <xf numFmtId="0" fontId="0" fillId="0" borderId="11" xfId="0" applyBorder="1" applyAlignment="1">
      <alignment horizontal="center" vertical="center"/>
    </xf>
    <xf numFmtId="43" fontId="0" fillId="0" borderId="11" xfId="0" applyNumberFormat="1" applyBorder="1" applyAlignment="1">
      <alignment horizontal="center" vertical="center"/>
    </xf>
    <xf numFmtId="43" fontId="0" fillId="0" borderId="13" xfId="0" applyNumberFormat="1" applyBorder="1" applyAlignment="1">
      <alignment horizontal="center" vertical="center"/>
    </xf>
    <xf numFmtId="0" fontId="2" fillId="4" borderId="11" xfId="0" applyFont="1" applyFill="1" applyBorder="1" applyAlignment="1">
      <alignment horizontal="center" vertical="center"/>
    </xf>
    <xf numFmtId="0" fontId="2" fillId="4" borderId="13" xfId="0" applyFont="1" applyFill="1" applyBorder="1" applyAlignment="1">
      <alignment horizontal="center" vertical="center"/>
    </xf>
    <xf numFmtId="0" fontId="0" fillId="0" borderId="11" xfId="0" quotePrefix="1" applyBorder="1" applyAlignment="1">
      <alignment horizontal="center" vertical="center"/>
    </xf>
    <xf numFmtId="0" fontId="0" fillId="0" borderId="13" xfId="0" quotePrefix="1" applyBorder="1" applyAlignment="1">
      <alignment horizontal="center" vertical="center"/>
    </xf>
    <xf numFmtId="0" fontId="9" fillId="0" borderId="7" xfId="0" applyFont="1" applyBorder="1" applyAlignment="1">
      <alignment horizontal="center" vertical="center" wrapText="1"/>
    </xf>
    <xf numFmtId="0" fontId="9" fillId="0" borderId="3" xfId="0" applyFont="1" applyBorder="1" applyAlignment="1">
      <alignment horizontal="center" vertical="center" wrapText="1"/>
    </xf>
    <xf numFmtId="0" fontId="2" fillId="0" borderId="3" xfId="0" applyFont="1" applyBorder="1" applyAlignment="1">
      <alignment horizontal="center" vertical="center" wrapText="1"/>
    </xf>
    <xf numFmtId="43" fontId="0" fillId="0" borderId="7" xfId="0" applyNumberFormat="1" applyBorder="1" applyAlignment="1">
      <alignment horizontal="center" vertical="center"/>
    </xf>
    <xf numFmtId="43" fontId="0" fillId="0" borderId="3" xfId="0" applyNumberFormat="1" applyBorder="1" applyAlignment="1">
      <alignment horizontal="center" vertical="center"/>
    </xf>
    <xf numFmtId="0" fontId="0" fillId="0" borderId="8" xfId="0" quotePrefix="1" applyBorder="1" applyAlignment="1">
      <alignment horizontal="center" vertical="center"/>
    </xf>
    <xf numFmtId="0" fontId="0" fillId="0" borderId="4" xfId="0" quotePrefix="1" applyBorder="1" applyAlignment="1">
      <alignment horizontal="center" vertical="center"/>
    </xf>
    <xf numFmtId="0" fontId="2" fillId="0" borderId="3" xfId="0" applyFont="1" applyBorder="1" applyAlignment="1">
      <alignment horizontal="center" vertical="center"/>
    </xf>
    <xf numFmtId="0" fontId="2" fillId="0" borderId="14" xfId="0" applyFont="1" applyBorder="1" applyAlignment="1">
      <alignment horizontal="center" vertical="center"/>
    </xf>
    <xf numFmtId="0" fontId="0" fillId="0" borderId="1" xfId="0" quotePrefix="1" applyBorder="1" applyAlignment="1">
      <alignment horizontal="center" vertical="center"/>
    </xf>
    <xf numFmtId="0" fontId="2" fillId="0" borderId="1" xfId="0" applyFont="1" applyBorder="1" applyAlignment="1">
      <alignment horizontal="center" vertical="center" wrapText="1"/>
    </xf>
    <xf numFmtId="166" fontId="2" fillId="0" borderId="11" xfId="0" applyNumberFormat="1" applyFont="1" applyBorder="1" applyAlignment="1">
      <alignment horizontal="center" vertical="center"/>
    </xf>
    <xf numFmtId="166" fontId="2" fillId="0" borderId="1" xfId="0" applyNumberFormat="1" applyFont="1" applyBorder="1" applyAlignment="1">
      <alignment horizontal="center" vertical="center"/>
    </xf>
    <xf numFmtId="166" fontId="2" fillId="0" borderId="13" xfId="0" applyNumberFormat="1" applyFont="1" applyBorder="1" applyAlignment="1">
      <alignment horizontal="center" vertical="center"/>
    </xf>
    <xf numFmtId="49" fontId="0" fillId="0" borderId="11" xfId="0" applyNumberFormat="1" applyBorder="1" applyAlignment="1">
      <alignment horizontal="center" vertical="center" wrapText="1"/>
    </xf>
    <xf numFmtId="49" fontId="0" fillId="0" borderId="1" xfId="0" applyNumberFormat="1" applyBorder="1" applyAlignment="1">
      <alignment horizontal="center" vertical="center" wrapText="1"/>
    </xf>
    <xf numFmtId="49" fontId="0" fillId="0" borderId="13" xfId="0" applyNumberFormat="1" applyBorder="1" applyAlignment="1">
      <alignment horizontal="center" vertical="center" wrapText="1"/>
    </xf>
    <xf numFmtId="49" fontId="2" fillId="0" borderId="11" xfId="0" applyNumberFormat="1" applyFont="1" applyBorder="1" applyAlignment="1">
      <alignment horizontal="center" vertical="center" wrapText="1"/>
    </xf>
    <xf numFmtId="49" fontId="2" fillId="0" borderId="1" xfId="0" applyNumberFormat="1" applyFont="1" applyBorder="1" applyAlignment="1">
      <alignment horizontal="center" vertical="center" wrapText="1"/>
    </xf>
    <xf numFmtId="49" fontId="2" fillId="0" borderId="13" xfId="0" applyNumberFormat="1" applyFont="1" applyBorder="1" applyAlignment="1">
      <alignment horizontal="center" vertical="center" wrapText="1"/>
    </xf>
    <xf numFmtId="1" fontId="0" fillId="0" borderId="31" xfId="0" applyNumberFormat="1" applyBorder="1" applyAlignment="1">
      <alignment horizontal="center" vertical="center" wrapText="1"/>
    </xf>
    <xf numFmtId="1" fontId="0" fillId="0" borderId="33" xfId="0" applyNumberFormat="1" applyBorder="1" applyAlignment="1">
      <alignment horizontal="center" vertical="center" wrapText="1"/>
    </xf>
    <xf numFmtId="1" fontId="0" fillId="0" borderId="49" xfId="0" applyNumberFormat="1" applyBorder="1" applyAlignment="1">
      <alignment horizontal="center" vertical="center" wrapText="1"/>
    </xf>
    <xf numFmtId="165" fontId="2" fillId="0" borderId="1" xfId="0" applyNumberFormat="1" applyFont="1" applyBorder="1" applyAlignment="1">
      <alignment horizontal="center" vertical="center" wrapText="1"/>
    </xf>
    <xf numFmtId="165" fontId="2" fillId="0" borderId="1" xfId="0" applyNumberFormat="1" applyFont="1" applyBorder="1" applyAlignment="1">
      <alignment horizontal="center" vertical="center"/>
    </xf>
    <xf numFmtId="166" fontId="2" fillId="0" borderId="3" xfId="0" applyNumberFormat="1" applyFont="1" applyBorder="1" applyAlignment="1">
      <alignment horizontal="center" vertical="center"/>
    </xf>
    <xf numFmtId="49" fontId="0" fillId="0" borderId="3" xfId="0" applyNumberFormat="1" applyBorder="1" applyAlignment="1">
      <alignment horizontal="center" vertical="center" wrapText="1"/>
    </xf>
    <xf numFmtId="49" fontId="2" fillId="0" borderId="3" xfId="0" applyNumberFormat="1" applyFont="1" applyBorder="1" applyAlignment="1">
      <alignment horizontal="center" vertical="center" wrapText="1"/>
    </xf>
    <xf numFmtId="1" fontId="0" fillId="0" borderId="45" xfId="0" applyNumberFormat="1" applyBorder="1" applyAlignment="1">
      <alignment horizontal="center" vertical="center" wrapText="1"/>
    </xf>
    <xf numFmtId="0" fontId="0" fillId="0" borderId="7" xfId="0" quotePrefix="1" applyBorder="1" applyAlignment="1">
      <alignment horizontal="center" vertical="center"/>
    </xf>
    <xf numFmtId="0" fontId="0" fillId="0" borderId="3" xfId="0" quotePrefix="1" applyBorder="1" applyAlignment="1">
      <alignment horizontal="center" vertical="center"/>
    </xf>
    <xf numFmtId="0" fontId="0" fillId="0" borderId="13" xfId="0" applyBorder="1" applyAlignment="1">
      <alignment horizontal="center" vertical="center" wrapText="1"/>
    </xf>
    <xf numFmtId="166" fontId="0" fillId="0" borderId="7" xfId="0" applyNumberFormat="1" applyBorder="1" applyAlignment="1">
      <alignment horizontal="center" vertical="center"/>
    </xf>
    <xf numFmtId="166" fontId="0" fillId="0" borderId="8" xfId="0" applyNumberFormat="1" applyBorder="1" applyAlignment="1">
      <alignment horizontal="center" vertical="center"/>
    </xf>
    <xf numFmtId="2" fontId="2" fillId="0" borderId="7" xfId="0" applyNumberFormat="1" applyFont="1" applyBorder="1" applyAlignment="1">
      <alignment horizontal="center" vertical="center" wrapText="1"/>
    </xf>
    <xf numFmtId="2" fontId="2" fillId="0" borderId="4" xfId="0" applyNumberFormat="1" applyFont="1" applyBorder="1" applyAlignment="1">
      <alignment horizontal="center" vertical="center" wrapText="1"/>
    </xf>
    <xf numFmtId="0" fontId="2" fillId="0" borderId="35" xfId="0" applyFont="1" applyBorder="1" applyAlignment="1">
      <alignment horizontal="center" vertical="center"/>
    </xf>
    <xf numFmtId="49" fontId="2" fillId="5" borderId="11" xfId="0" applyNumberFormat="1" applyFont="1" applyFill="1" applyBorder="1" applyAlignment="1">
      <alignment horizontal="center" vertical="center" wrapText="1"/>
    </xf>
    <xf numFmtId="49" fontId="2" fillId="5" borderId="13" xfId="0" applyNumberFormat="1" applyFont="1" applyFill="1" applyBorder="1" applyAlignment="1">
      <alignment horizontal="center" vertical="center" wrapText="1"/>
    </xf>
    <xf numFmtId="49" fontId="2" fillId="5" borderId="1" xfId="0" applyNumberFormat="1" applyFont="1" applyFill="1" applyBorder="1" applyAlignment="1">
      <alignment horizontal="center" vertical="center" wrapText="1"/>
    </xf>
    <xf numFmtId="14" fontId="0" fillId="5" borderId="11" xfId="0" applyNumberFormat="1" applyFill="1" applyBorder="1" applyAlignment="1">
      <alignment horizontal="center" vertical="center"/>
    </xf>
    <xf numFmtId="14" fontId="0" fillId="5" borderId="1" xfId="0" applyNumberFormat="1" applyFill="1" applyBorder="1" applyAlignment="1">
      <alignment horizontal="center" vertical="center"/>
    </xf>
    <xf numFmtId="4" fontId="0" fillId="5" borderId="11" xfId="0" applyNumberFormat="1" applyFill="1" applyBorder="1" applyAlignment="1">
      <alignment horizontal="center" vertical="center" wrapText="1"/>
    </xf>
    <xf numFmtId="4" fontId="0" fillId="5" borderId="1" xfId="0" applyNumberFormat="1" applyFill="1" applyBorder="1" applyAlignment="1">
      <alignment horizontal="center" vertical="center" wrapText="1"/>
    </xf>
    <xf numFmtId="165" fontId="2" fillId="5" borderId="11" xfId="0" applyNumberFormat="1" applyFont="1" applyFill="1" applyBorder="1" applyAlignment="1">
      <alignment horizontal="center" vertical="center" wrapText="1"/>
    </xf>
    <xf numFmtId="165" fontId="2" fillId="5" borderId="13" xfId="0" applyNumberFormat="1" applyFont="1" applyFill="1" applyBorder="1" applyAlignment="1">
      <alignment horizontal="center" vertical="center" wrapText="1"/>
    </xf>
    <xf numFmtId="1" fontId="0" fillId="5" borderId="7" xfId="0" applyNumberFormat="1" applyFill="1" applyBorder="1" applyAlignment="1">
      <alignment horizontal="center" vertical="center" wrapText="1"/>
    </xf>
    <xf numFmtId="1" fontId="0" fillId="5" borderId="8" xfId="0" applyNumberFormat="1" applyFill="1" applyBorder="1" applyAlignment="1">
      <alignment horizontal="center" vertical="center" wrapText="1"/>
    </xf>
    <xf numFmtId="1" fontId="0" fillId="5" borderId="41" xfId="0" applyNumberFormat="1" applyFill="1" applyBorder="1" applyAlignment="1">
      <alignment horizontal="center" vertical="center" wrapText="1"/>
    </xf>
    <xf numFmtId="1" fontId="0" fillId="5" borderId="44" xfId="0" applyNumberFormat="1" applyFill="1" applyBorder="1" applyAlignment="1">
      <alignment horizontal="center" vertical="center" wrapText="1"/>
    </xf>
    <xf numFmtId="1" fontId="2" fillId="5" borderId="7" xfId="0" applyNumberFormat="1" applyFont="1" applyFill="1" applyBorder="1" applyAlignment="1">
      <alignment horizontal="center" vertical="center" wrapText="1"/>
    </xf>
    <xf numFmtId="1" fontId="2" fillId="5" borderId="8" xfId="0" applyNumberFormat="1" applyFont="1" applyFill="1" applyBorder="1" applyAlignment="1">
      <alignment horizontal="center" vertical="center" wrapText="1"/>
    </xf>
    <xf numFmtId="166" fontId="0" fillId="5" borderId="7" xfId="0" applyNumberFormat="1" applyFill="1" applyBorder="1" applyAlignment="1">
      <alignment horizontal="center" vertical="center" wrapText="1"/>
    </xf>
    <xf numFmtId="166" fontId="0" fillId="5" borderId="8" xfId="0" applyNumberFormat="1" applyFill="1" applyBorder="1" applyAlignment="1">
      <alignment horizontal="center" vertical="center" wrapText="1"/>
    </xf>
    <xf numFmtId="165" fontId="2" fillId="5" borderId="7" xfId="0" applyNumberFormat="1" applyFont="1" applyFill="1" applyBorder="1" applyAlignment="1">
      <alignment horizontal="center" vertical="center" wrapText="1"/>
    </xf>
    <xf numFmtId="165" fontId="2" fillId="5" borderId="8" xfId="0" applyNumberFormat="1" applyFont="1" applyFill="1" applyBorder="1" applyAlignment="1">
      <alignment horizontal="center" vertical="center" wrapText="1"/>
    </xf>
    <xf numFmtId="165" fontId="2" fillId="5" borderId="7" xfId="0" applyNumberFormat="1" applyFont="1" applyFill="1" applyBorder="1" applyAlignment="1">
      <alignment horizontal="center" vertical="center"/>
    </xf>
    <xf numFmtId="165" fontId="2" fillId="5" borderId="8" xfId="0" applyNumberFormat="1" applyFont="1" applyFill="1" applyBorder="1" applyAlignment="1">
      <alignment horizontal="center" vertical="center"/>
    </xf>
    <xf numFmtId="0" fontId="0" fillId="5" borderId="11" xfId="0" applyFill="1" applyBorder="1" applyAlignment="1">
      <alignment horizontal="center" vertical="center"/>
    </xf>
    <xf numFmtId="0" fontId="0" fillId="5" borderId="1" xfId="0" applyFill="1" applyBorder="1" applyAlignment="1">
      <alignment horizontal="center" vertical="center"/>
    </xf>
    <xf numFmtId="4" fontId="2" fillId="4" borderId="12" xfId="0" applyNumberFormat="1" applyFont="1" applyFill="1" applyBorder="1" applyAlignment="1">
      <alignment horizontal="center" vertical="center" wrapText="1"/>
    </xf>
    <xf numFmtId="4" fontId="2" fillId="4" borderId="14" xfId="0" applyNumberFormat="1" applyFont="1" applyFill="1" applyBorder="1" applyAlignment="1">
      <alignment horizontal="center" vertical="center" wrapText="1"/>
    </xf>
    <xf numFmtId="4" fontId="2" fillId="4" borderId="20" xfId="0" applyNumberFormat="1" applyFont="1" applyFill="1" applyBorder="1" applyAlignment="1">
      <alignment horizontal="center" vertical="center" wrapText="1"/>
    </xf>
    <xf numFmtId="4" fontId="2" fillId="4" borderId="32" xfId="0" applyNumberFormat="1" applyFont="1" applyFill="1" applyBorder="1" applyAlignment="1">
      <alignment horizontal="center" vertical="center" wrapText="1"/>
    </xf>
    <xf numFmtId="14" fontId="0" fillId="5" borderId="11" xfId="0" applyNumberFormat="1" applyFill="1" applyBorder="1" applyAlignment="1">
      <alignment horizontal="center" vertical="center" wrapText="1"/>
    </xf>
    <xf numFmtId="14" fontId="0" fillId="5" borderId="13" xfId="0" applyNumberFormat="1" applyFill="1" applyBorder="1" applyAlignment="1">
      <alignment horizontal="center" vertical="center" wrapText="1"/>
    </xf>
    <xf numFmtId="14" fontId="0" fillId="5" borderId="13" xfId="0" applyNumberFormat="1" applyFill="1" applyBorder="1" applyAlignment="1">
      <alignment horizontal="center" vertical="center"/>
    </xf>
    <xf numFmtId="43" fontId="0" fillId="5" borderId="11" xfId="0" applyNumberFormat="1" applyFill="1" applyBorder="1" applyAlignment="1">
      <alignment horizontal="center" vertical="center" wrapText="1"/>
    </xf>
    <xf numFmtId="43" fontId="0" fillId="5" borderId="13" xfId="0" applyNumberFormat="1" applyFill="1" applyBorder="1" applyAlignment="1">
      <alignment horizontal="center" vertical="center" wrapText="1"/>
    </xf>
    <xf numFmtId="43" fontId="0" fillId="5" borderId="7" xfId="0" applyNumberFormat="1" applyFill="1" applyBorder="1" applyAlignment="1">
      <alignment horizontal="center" vertical="center" wrapText="1"/>
    </xf>
    <xf numFmtId="43" fontId="0" fillId="5" borderId="3" xfId="0" applyNumberFormat="1" applyFill="1" applyBorder="1" applyAlignment="1">
      <alignment horizontal="center" vertical="center" wrapText="1"/>
    </xf>
    <xf numFmtId="14" fontId="0" fillId="5" borderId="7" xfId="0" applyNumberFormat="1" applyFill="1" applyBorder="1" applyAlignment="1">
      <alignment horizontal="center" vertical="center"/>
    </xf>
    <xf numFmtId="14" fontId="0" fillId="5" borderId="3" xfId="0" applyNumberFormat="1" applyFill="1" applyBorder="1" applyAlignment="1">
      <alignment horizontal="center" vertical="center"/>
    </xf>
    <xf numFmtId="14" fontId="0" fillId="5" borderId="7" xfId="0" applyNumberFormat="1" applyFill="1" applyBorder="1" applyAlignment="1">
      <alignment horizontal="center" vertical="center" wrapText="1"/>
    </xf>
    <xf numFmtId="14" fontId="0" fillId="5" borderId="3" xfId="0" applyNumberFormat="1" applyFill="1" applyBorder="1" applyAlignment="1">
      <alignment horizontal="center" vertical="center" wrapText="1"/>
    </xf>
    <xf numFmtId="165" fontId="2" fillId="5" borderId="3" xfId="0" applyNumberFormat="1" applyFont="1" applyFill="1" applyBorder="1" applyAlignment="1">
      <alignment horizontal="center" vertical="center" wrapText="1"/>
    </xf>
    <xf numFmtId="49" fontId="2" fillId="5" borderId="7" xfId="0" applyNumberFormat="1" applyFont="1" applyFill="1" applyBorder="1" applyAlignment="1">
      <alignment horizontal="center" vertical="center" wrapText="1"/>
    </xf>
    <xf numFmtId="49" fontId="2" fillId="5" borderId="3" xfId="0" applyNumberFormat="1" applyFont="1" applyFill="1" applyBorder="1" applyAlignment="1">
      <alignment horizontal="center" vertical="center" wrapText="1"/>
    </xf>
    <xf numFmtId="49" fontId="2" fillId="4" borderId="11" xfId="0" applyNumberFormat="1" applyFont="1" applyFill="1" applyBorder="1" applyAlignment="1">
      <alignment horizontal="center" vertical="center" wrapText="1"/>
    </xf>
    <xf numFmtId="49" fontId="2" fillId="4" borderId="13" xfId="0" applyNumberFormat="1" applyFont="1" applyFill="1" applyBorder="1" applyAlignment="1">
      <alignment horizontal="center" vertical="center" wrapText="1"/>
    </xf>
    <xf numFmtId="14" fontId="0" fillId="4" borderId="11" xfId="0" applyNumberFormat="1" applyFill="1" applyBorder="1" applyAlignment="1">
      <alignment horizontal="center" vertical="center"/>
    </xf>
    <xf numFmtId="14" fontId="0" fillId="4" borderId="13" xfId="0" applyNumberFormat="1" applyFill="1" applyBorder="1" applyAlignment="1">
      <alignment horizontal="center" vertical="center"/>
    </xf>
    <xf numFmtId="4" fontId="0" fillId="4" borderId="11" xfId="0" applyNumberFormat="1" applyFill="1" applyBorder="1" applyAlignment="1">
      <alignment horizontal="center" vertical="center" wrapText="1"/>
    </xf>
    <xf numFmtId="4" fontId="0" fillId="4" borderId="13" xfId="0" applyNumberFormat="1" applyFill="1" applyBorder="1" applyAlignment="1">
      <alignment horizontal="center" vertical="center" wrapText="1"/>
    </xf>
    <xf numFmtId="0" fontId="2" fillId="4" borderId="43" xfId="0" applyFont="1" applyFill="1" applyBorder="1" applyAlignment="1">
      <alignment horizontal="center" vertical="center"/>
    </xf>
    <xf numFmtId="0" fontId="2" fillId="4" borderId="48" xfId="0" applyFont="1" applyFill="1" applyBorder="1" applyAlignment="1">
      <alignment horizontal="center" vertical="center"/>
    </xf>
    <xf numFmtId="14" fontId="0" fillId="4" borderId="12" xfId="0" applyNumberFormat="1" applyFill="1" applyBorder="1" applyAlignment="1">
      <alignment horizontal="center" vertical="center"/>
    </xf>
    <xf numFmtId="14" fontId="0" fillId="4" borderId="14" xfId="0" applyNumberFormat="1" applyFill="1" applyBorder="1" applyAlignment="1">
      <alignment horizontal="center" vertical="center"/>
    </xf>
    <xf numFmtId="165" fontId="0" fillId="4" borderId="11" xfId="0" applyNumberFormat="1" applyFill="1" applyBorder="1" applyAlignment="1">
      <alignment horizontal="center" vertical="center"/>
    </xf>
    <xf numFmtId="165" fontId="0" fillId="4" borderId="13" xfId="0" applyNumberFormat="1" applyFill="1" applyBorder="1" applyAlignment="1">
      <alignment horizontal="center" vertical="center"/>
    </xf>
    <xf numFmtId="43" fontId="0" fillId="4" borderId="11" xfId="0" applyNumberFormat="1" applyFill="1" applyBorder="1" applyAlignment="1">
      <alignment horizontal="center" vertical="center" wrapText="1"/>
    </xf>
    <xf numFmtId="43" fontId="0" fillId="4" borderId="13" xfId="0" applyNumberFormat="1" applyFill="1" applyBorder="1" applyAlignment="1">
      <alignment horizontal="center" vertical="center" wrapText="1"/>
    </xf>
    <xf numFmtId="0" fontId="2" fillId="0" borderId="20" xfId="0" applyFont="1" applyBorder="1" applyAlignment="1">
      <alignment horizontal="center" vertical="center"/>
    </xf>
    <xf numFmtId="0" fontId="2" fillId="0" borderId="32" xfId="0" applyFont="1" applyBorder="1" applyAlignment="1">
      <alignment horizontal="center" vertical="center"/>
    </xf>
    <xf numFmtId="1" fontId="2" fillId="5" borderId="11" xfId="0" applyNumberFormat="1" applyFont="1" applyFill="1" applyBorder="1" applyAlignment="1">
      <alignment horizontal="center" vertical="center" wrapText="1"/>
    </xf>
    <xf numFmtId="1" fontId="2" fillId="5" borderId="13" xfId="0" applyNumberFormat="1" applyFont="1" applyFill="1" applyBorder="1" applyAlignment="1">
      <alignment horizontal="center" vertical="center" wrapText="1"/>
    </xf>
    <xf numFmtId="0" fontId="0" fillId="4" borderId="13" xfId="0" applyFill="1" applyBorder="1" applyAlignment="1">
      <alignment horizontal="center" vertical="center" wrapText="1"/>
    </xf>
    <xf numFmtId="165" fontId="0" fillId="5" borderId="11" xfId="0" applyNumberFormat="1" applyFill="1" applyBorder="1" applyAlignment="1">
      <alignment horizontal="center" vertical="center"/>
    </xf>
    <xf numFmtId="165" fontId="0" fillId="5" borderId="13" xfId="0" applyNumberFormat="1" applyFill="1" applyBorder="1" applyAlignment="1">
      <alignment horizontal="center" vertical="center"/>
    </xf>
    <xf numFmtId="0" fontId="0" fillId="0" borderId="12" xfId="0" applyBorder="1" applyAlignment="1">
      <alignment horizontal="center" vertical="center"/>
    </xf>
    <xf numFmtId="166" fontId="2" fillId="5" borderId="7" xfId="0" applyNumberFormat="1" applyFont="1" applyFill="1" applyBorder="1" applyAlignment="1">
      <alignment horizontal="center" vertical="center" wrapText="1"/>
    </xf>
    <xf numFmtId="166" fontId="2" fillId="5" borderId="3" xfId="0" applyNumberFormat="1" applyFont="1" applyFill="1" applyBorder="1" applyAlignment="1">
      <alignment horizontal="center" vertical="center" wrapText="1"/>
    </xf>
    <xf numFmtId="1" fontId="0" fillId="5" borderId="3" xfId="0" applyNumberFormat="1" applyFill="1" applyBorder="1" applyAlignment="1">
      <alignment horizontal="center" vertical="center" wrapText="1"/>
    </xf>
    <xf numFmtId="0" fontId="2" fillId="5" borderId="7" xfId="0" applyFont="1" applyFill="1" applyBorder="1" applyAlignment="1">
      <alignment horizontal="center" vertical="center" wrapText="1"/>
    </xf>
    <xf numFmtId="0" fontId="2" fillId="5" borderId="8" xfId="0" applyFont="1" applyFill="1" applyBorder="1" applyAlignment="1">
      <alignment horizontal="center" vertical="center" wrapText="1"/>
    </xf>
    <xf numFmtId="49" fontId="2" fillId="5" borderId="8" xfId="0" applyNumberFormat="1" applyFont="1" applyFill="1" applyBorder="1" applyAlignment="1">
      <alignment horizontal="center" vertical="center" wrapText="1"/>
    </xf>
    <xf numFmtId="166" fontId="2" fillId="5" borderId="8" xfId="0" applyNumberFormat="1" applyFont="1" applyFill="1" applyBorder="1" applyAlignment="1">
      <alignment horizontal="center" vertical="center" wrapText="1"/>
    </xf>
    <xf numFmtId="0" fontId="2" fillId="5" borderId="7" xfId="0" applyFont="1" applyFill="1" applyBorder="1" applyAlignment="1">
      <alignment horizontal="center" vertical="center"/>
    </xf>
    <xf numFmtId="0" fontId="2" fillId="5" borderId="8" xfId="0" applyFont="1" applyFill="1" applyBorder="1" applyAlignment="1">
      <alignment horizontal="center" vertical="center"/>
    </xf>
    <xf numFmtId="4" fontId="0" fillId="5" borderId="13" xfId="0" applyNumberFormat="1" applyFill="1" applyBorder="1" applyAlignment="1">
      <alignment horizontal="center" vertical="center" wrapText="1"/>
    </xf>
    <xf numFmtId="165" fontId="2" fillId="5" borderId="1" xfId="0" applyNumberFormat="1" applyFont="1" applyFill="1" applyBorder="1" applyAlignment="1">
      <alignment horizontal="center" vertical="center" wrapText="1"/>
    </xf>
    <xf numFmtId="14" fontId="0" fillId="5" borderId="1" xfId="0" applyNumberFormat="1" applyFill="1" applyBorder="1" applyAlignment="1">
      <alignment horizontal="center" vertical="center" wrapText="1"/>
    </xf>
    <xf numFmtId="14" fontId="0" fillId="0" borderId="29" xfId="0" applyNumberFormat="1" applyBorder="1" applyAlignment="1">
      <alignment horizontal="center" vertical="center"/>
    </xf>
    <xf numFmtId="14" fontId="0" fillId="0" borderId="25" xfId="0" applyNumberFormat="1" applyBorder="1" applyAlignment="1">
      <alignment horizontal="center" vertical="center"/>
    </xf>
    <xf numFmtId="43" fontId="0" fillId="0" borderId="8" xfId="0" applyNumberFormat="1" applyBorder="1" applyAlignment="1">
      <alignment horizontal="center" vertical="center"/>
    </xf>
    <xf numFmtId="49" fontId="0" fillId="5" borderId="7" xfId="0" applyNumberFormat="1" applyFill="1" applyBorder="1" applyAlignment="1">
      <alignment horizontal="center" vertical="center" wrapText="1"/>
    </xf>
    <xf numFmtId="49" fontId="0" fillId="5" borderId="3" xfId="0" applyNumberFormat="1" applyFill="1" applyBorder="1" applyAlignment="1">
      <alignment horizontal="center" vertical="center" wrapText="1"/>
    </xf>
    <xf numFmtId="1" fontId="0" fillId="5" borderId="45" xfId="0" applyNumberFormat="1" applyFill="1" applyBorder="1" applyAlignment="1">
      <alignment horizontal="center" vertical="center" wrapText="1"/>
    </xf>
    <xf numFmtId="0" fontId="2" fillId="5" borderId="3" xfId="0" applyFont="1" applyFill="1" applyBorder="1" applyAlignment="1">
      <alignment horizontal="center" vertical="center" wrapText="1"/>
    </xf>
    <xf numFmtId="166" fontId="0" fillId="5" borderId="7" xfId="0" applyNumberFormat="1" applyFill="1" applyBorder="1" applyAlignment="1">
      <alignment horizontal="center" vertical="center"/>
    </xf>
    <xf numFmtId="166" fontId="0" fillId="5" borderId="3" xfId="0" applyNumberFormat="1" applyFill="1" applyBorder="1" applyAlignment="1">
      <alignment horizontal="center" vertical="center"/>
    </xf>
    <xf numFmtId="14" fontId="2" fillId="0" borderId="3" xfId="0" quotePrefix="1" applyNumberFormat="1" applyFont="1" applyBorder="1" applyAlignment="1">
      <alignment horizontal="center" vertical="center"/>
    </xf>
    <xf numFmtId="14" fontId="9" fillId="0" borderId="11" xfId="0" applyNumberFormat="1" applyFont="1" applyBorder="1" applyAlignment="1">
      <alignment horizontal="center" vertical="center"/>
    </xf>
    <xf numFmtId="0" fontId="9" fillId="0" borderId="13" xfId="0" applyFont="1" applyBorder="1" applyAlignment="1">
      <alignment horizontal="center" vertical="center"/>
    </xf>
    <xf numFmtId="167" fontId="5" fillId="3" borderId="7" xfId="0" applyNumberFormat="1" applyFont="1" applyFill="1" applyBorder="1" applyAlignment="1">
      <alignment horizontal="center" vertical="center" wrapText="1"/>
    </xf>
    <xf numFmtId="0" fontId="0" fillId="0" borderId="3" xfId="0" applyBorder="1" applyAlignment="1">
      <alignment horizontal="center" vertical="center" wrapText="1"/>
    </xf>
    <xf numFmtId="165" fontId="0" fillId="0" borderId="7" xfId="0" applyNumberFormat="1" applyBorder="1" applyAlignment="1">
      <alignment horizontal="center" vertical="center"/>
    </xf>
    <xf numFmtId="165" fontId="0" fillId="0" borderId="3" xfId="0" applyNumberFormat="1" applyBorder="1" applyAlignment="1">
      <alignment horizontal="center" vertical="center"/>
    </xf>
    <xf numFmtId="165" fontId="0" fillId="0" borderId="4" xfId="0" applyNumberFormat="1" applyBorder="1" applyAlignment="1">
      <alignment horizontal="center" vertical="center"/>
    </xf>
    <xf numFmtId="165" fontId="0" fillId="0" borderId="8" xfId="0" applyNumberFormat="1" applyBorder="1" applyAlignment="1">
      <alignment horizontal="center" vertical="center"/>
    </xf>
    <xf numFmtId="168" fontId="9" fillId="0" borderId="11" xfId="0" applyNumberFormat="1" applyFont="1" applyBorder="1" applyAlignment="1">
      <alignment horizontal="center" vertical="center"/>
    </xf>
    <xf numFmtId="49" fontId="0" fillId="5" borderId="8" xfId="0" applyNumberFormat="1" applyFill="1" applyBorder="1" applyAlignment="1">
      <alignment horizontal="center" vertical="center" wrapText="1"/>
    </xf>
    <xf numFmtId="14" fontId="0" fillId="4" borderId="7" xfId="0" applyNumberFormat="1" applyFill="1" applyBorder="1" applyAlignment="1">
      <alignment horizontal="center" vertical="center"/>
    </xf>
    <xf numFmtId="14" fontId="0" fillId="4" borderId="3" xfId="0" applyNumberFormat="1" applyFill="1" applyBorder="1" applyAlignment="1">
      <alignment horizontal="center" vertical="center"/>
    </xf>
    <xf numFmtId="4" fontId="0" fillId="4" borderId="7" xfId="0" applyNumberFormat="1" applyFill="1" applyBorder="1" applyAlignment="1">
      <alignment horizontal="center" vertical="center" wrapText="1"/>
    </xf>
    <xf numFmtId="4" fontId="0" fillId="4" borderId="3" xfId="0" applyNumberFormat="1" applyFill="1" applyBorder="1" applyAlignment="1">
      <alignment horizontal="center" vertical="center" wrapText="1"/>
    </xf>
    <xf numFmtId="166" fontId="2" fillId="4" borderId="7" xfId="0" applyNumberFormat="1" applyFont="1" applyFill="1" applyBorder="1" applyAlignment="1">
      <alignment horizontal="center" vertical="center" wrapText="1"/>
    </xf>
    <xf numFmtId="166" fontId="2" fillId="4" borderId="8" xfId="0" applyNumberFormat="1" applyFont="1" applyFill="1" applyBorder="1" applyAlignment="1">
      <alignment horizontal="center" vertical="center" wrapText="1"/>
    </xf>
    <xf numFmtId="166" fontId="0" fillId="4" borderId="7" xfId="0" applyNumberFormat="1" applyFill="1" applyBorder="1" applyAlignment="1">
      <alignment horizontal="center" vertical="center"/>
    </xf>
    <xf numFmtId="1" fontId="0" fillId="4" borderId="41" xfId="0" applyNumberFormat="1" applyFill="1" applyBorder="1" applyAlignment="1">
      <alignment horizontal="center" vertical="center" wrapText="1"/>
    </xf>
    <xf numFmtId="1" fontId="0" fillId="4" borderId="44" xfId="0" applyNumberFormat="1" applyFill="1" applyBorder="1" applyAlignment="1">
      <alignment horizontal="center" vertical="center" wrapText="1"/>
    </xf>
    <xf numFmtId="49" fontId="2" fillId="4" borderId="7" xfId="0" applyNumberFormat="1" applyFont="1" applyFill="1" applyBorder="1" applyAlignment="1">
      <alignment horizontal="center" vertical="center" wrapText="1"/>
    </xf>
    <xf numFmtId="49" fontId="2" fillId="4" borderId="8" xfId="0" applyNumberFormat="1" applyFont="1" applyFill="1" applyBorder="1" applyAlignment="1">
      <alignment horizontal="center" vertical="center" wrapText="1"/>
    </xf>
    <xf numFmtId="49" fontId="2" fillId="4" borderId="7" xfId="0" applyNumberFormat="1" applyFont="1" applyFill="1" applyBorder="1" applyAlignment="1">
      <alignment horizontal="center" vertical="center"/>
    </xf>
    <xf numFmtId="49" fontId="2" fillId="4" borderId="8" xfId="0" applyNumberFormat="1" applyFont="1" applyFill="1" applyBorder="1" applyAlignment="1">
      <alignment horizontal="center" vertical="center"/>
    </xf>
    <xf numFmtId="1" fontId="0" fillId="4" borderId="7" xfId="0" applyNumberFormat="1" applyFill="1" applyBorder="1" applyAlignment="1">
      <alignment horizontal="center" vertical="center" wrapText="1"/>
    </xf>
    <xf numFmtId="1" fontId="0" fillId="4" borderId="8" xfId="0" applyNumberFormat="1" applyFill="1" applyBorder="1" applyAlignment="1">
      <alignment horizontal="center" vertical="center" wrapText="1"/>
    </xf>
    <xf numFmtId="0" fontId="2" fillId="5" borderId="11" xfId="0" applyFont="1" applyFill="1" applyBorder="1" applyAlignment="1">
      <alignment horizontal="center" vertical="center" wrapText="1"/>
    </xf>
    <xf numFmtId="43" fontId="0" fillId="0" borderId="28" xfId="0" applyNumberFormat="1" applyBorder="1" applyAlignment="1">
      <alignment horizontal="center" vertical="center"/>
    </xf>
    <xf numFmtId="43" fontId="0" fillId="0" borderId="17" xfId="0" applyNumberFormat="1" applyBorder="1" applyAlignment="1">
      <alignment horizontal="center" vertical="center"/>
    </xf>
    <xf numFmtId="0" fontId="0" fillId="0" borderId="1" xfId="0" applyBorder="1" applyAlignment="1">
      <alignment horizontal="center" vertical="center" wrapText="1"/>
    </xf>
    <xf numFmtId="166" fontId="2" fillId="0" borderId="29" xfId="0" applyNumberFormat="1" applyFont="1" applyBorder="1" applyAlignment="1">
      <alignment horizontal="center" vertical="center"/>
    </xf>
    <xf numFmtId="166" fontId="2" fillId="0" borderId="10" xfId="0" applyNumberFormat="1" applyFont="1" applyBorder="1" applyAlignment="1">
      <alignment horizontal="center" vertical="center"/>
    </xf>
    <xf numFmtId="0" fontId="0" fillId="0" borderId="4" xfId="0" applyBorder="1" applyAlignment="1">
      <alignment horizontal="center" vertical="center" wrapText="1"/>
    </xf>
    <xf numFmtId="0" fontId="2" fillId="0" borderId="4" xfId="0" applyFont="1" applyBorder="1" applyAlignment="1">
      <alignment horizontal="center" vertical="center" wrapText="1"/>
    </xf>
    <xf numFmtId="1" fontId="0" fillId="0" borderId="8" xfId="0" applyNumberFormat="1" applyBorder="1" applyAlignment="1">
      <alignment horizontal="center" vertical="center" wrapText="1"/>
    </xf>
    <xf numFmtId="49" fontId="0" fillId="0" borderId="28" xfId="0" applyNumberFormat="1" applyBorder="1" applyAlignment="1">
      <alignment horizontal="center" vertical="center" wrapText="1"/>
    </xf>
    <xf numFmtId="49" fontId="0" fillId="0" borderId="16" xfId="0" applyNumberFormat="1" applyBorder="1" applyAlignment="1">
      <alignment horizontal="center" vertical="center" wrapText="1"/>
    </xf>
    <xf numFmtId="0" fontId="0" fillId="0" borderId="2" xfId="0" applyBorder="1" applyAlignment="1">
      <alignment horizontal="center" vertical="center" wrapText="1"/>
    </xf>
    <xf numFmtId="0" fontId="2" fillId="0" borderId="2" xfId="0" applyFont="1" applyBorder="1" applyAlignment="1">
      <alignment horizontal="center" vertical="center" wrapText="1"/>
    </xf>
    <xf numFmtId="0" fontId="2" fillId="0" borderId="23" xfId="0" applyFont="1" applyBorder="1" applyAlignment="1">
      <alignment horizontal="center" vertical="center"/>
    </xf>
    <xf numFmtId="165" fontId="2" fillId="0" borderId="42" xfId="0" applyNumberFormat="1" applyFont="1" applyBorder="1" applyAlignment="1">
      <alignment horizontal="center" vertical="center"/>
    </xf>
    <xf numFmtId="165" fontId="2" fillId="0" borderId="50" xfId="0" applyNumberFormat="1" applyFont="1" applyBorder="1" applyAlignment="1">
      <alignment horizontal="center" vertical="center"/>
    </xf>
    <xf numFmtId="43" fontId="0" fillId="0" borderId="16" xfId="0" applyNumberFormat="1" applyBorder="1" applyAlignment="1">
      <alignment horizontal="center" vertical="center"/>
    </xf>
    <xf numFmtId="165" fontId="2" fillId="0" borderId="0" xfId="0" applyNumberFormat="1" applyFont="1" applyAlignment="1">
      <alignment horizontal="center" vertical="center"/>
    </xf>
    <xf numFmtId="0" fontId="2" fillId="0" borderId="29" xfId="0" applyFont="1" applyBorder="1" applyAlignment="1">
      <alignment horizontal="center" vertical="center" wrapText="1"/>
    </xf>
    <xf numFmtId="0" fontId="2" fillId="0" borderId="10" xfId="0" applyFont="1" applyBorder="1" applyAlignment="1">
      <alignment horizontal="center" vertical="center" wrapText="1"/>
    </xf>
    <xf numFmtId="2" fontId="2" fillId="0" borderId="41" xfId="0" quotePrefix="1" applyNumberFormat="1" applyFont="1" applyBorder="1" applyAlignment="1">
      <alignment horizontal="center" vertical="center"/>
    </xf>
    <xf numFmtId="2" fontId="2" fillId="0" borderId="44" xfId="0" quotePrefix="1" applyNumberFormat="1" applyFont="1" applyBorder="1" applyAlignment="1">
      <alignment horizontal="center" vertical="center"/>
    </xf>
    <xf numFmtId="43" fontId="0" fillId="0" borderId="4" xfId="0" applyNumberFormat="1" applyBorder="1" applyAlignment="1">
      <alignment horizontal="center" vertical="center"/>
    </xf>
    <xf numFmtId="2" fontId="2" fillId="0" borderId="31" xfId="0" quotePrefix="1" applyNumberFormat="1" applyFont="1" applyBorder="1" applyAlignment="1">
      <alignment horizontal="center" vertical="center"/>
    </xf>
    <xf numFmtId="0" fontId="0" fillId="0" borderId="49" xfId="0" applyBorder="1" applyAlignment="1">
      <alignment horizontal="center" vertical="center"/>
    </xf>
    <xf numFmtId="165" fontId="9" fillId="0" borderId="11" xfId="0" applyNumberFormat="1" applyFont="1" applyBorder="1" applyAlignment="1">
      <alignment horizontal="center" vertical="center" wrapText="1"/>
    </xf>
    <xf numFmtId="0" fontId="9" fillId="0" borderId="13" xfId="0" applyFont="1" applyBorder="1" applyAlignment="1">
      <alignment horizontal="center" vertical="center" wrapText="1"/>
    </xf>
    <xf numFmtId="0" fontId="9" fillId="0" borderId="11" xfId="0" applyFont="1" applyBorder="1" applyAlignment="1">
      <alignment horizontal="center" vertical="center" wrapText="1"/>
    </xf>
    <xf numFmtId="43" fontId="9" fillId="0" borderId="11" xfId="0" applyNumberFormat="1" applyFont="1" applyBorder="1" applyAlignment="1">
      <alignment horizontal="center" vertical="center"/>
    </xf>
    <xf numFmtId="2" fontId="2" fillId="0" borderId="31" xfId="0" quotePrefix="1" applyNumberFormat="1" applyFont="1" applyBorder="1" applyAlignment="1">
      <alignment horizontal="center" vertical="center" wrapText="1"/>
    </xf>
    <xf numFmtId="0" fontId="0" fillId="0" borderId="49" xfId="0" applyBorder="1" applyAlignment="1">
      <alignment horizontal="center" vertical="center" wrapText="1"/>
    </xf>
    <xf numFmtId="2" fontId="2" fillId="0" borderId="11" xfId="0" quotePrefix="1" applyNumberFormat="1" applyFont="1" applyBorder="1" applyAlignment="1">
      <alignment horizontal="center" vertical="center" wrapText="1"/>
    </xf>
    <xf numFmtId="14" fontId="2" fillId="0" borderId="8" xfId="0" applyNumberFormat="1" applyFont="1" applyBorder="1" applyAlignment="1">
      <alignment horizontal="center" vertical="center"/>
    </xf>
    <xf numFmtId="14" fontId="2" fillId="0" borderId="4" xfId="0" applyNumberFormat="1" applyFont="1" applyBorder="1" applyAlignment="1">
      <alignment horizontal="center" vertical="center"/>
    </xf>
    <xf numFmtId="166" fontId="2" fillId="0" borderId="7" xfId="0" applyNumberFormat="1" applyFont="1" applyBorder="1" applyAlignment="1">
      <alignment horizontal="center" vertical="center" wrapText="1"/>
    </xf>
    <xf numFmtId="49" fontId="2" fillId="0" borderId="41" xfId="0" applyNumberFormat="1" applyFont="1" applyBorder="1" applyAlignment="1">
      <alignment horizontal="center" vertical="center" wrapText="1"/>
    </xf>
    <xf numFmtId="49" fontId="2" fillId="0" borderId="44" xfId="0" applyNumberFormat="1" applyFont="1" applyBorder="1" applyAlignment="1">
      <alignment horizontal="center" vertical="center" wrapText="1"/>
    </xf>
    <xf numFmtId="0" fontId="2" fillId="0" borderId="1" xfId="0" applyFont="1" applyBorder="1" applyAlignment="1">
      <alignment horizontal="center" vertical="center"/>
    </xf>
    <xf numFmtId="0" fontId="2" fillId="0" borderId="1" xfId="0" quotePrefix="1" applyFont="1" applyBorder="1" applyAlignment="1">
      <alignment horizontal="center" vertical="center"/>
    </xf>
    <xf numFmtId="0" fontId="2" fillId="0" borderId="41" xfId="0" quotePrefix="1" applyFont="1" applyBorder="1" applyAlignment="1">
      <alignment horizontal="center" vertical="center"/>
    </xf>
    <xf numFmtId="0" fontId="0" fillId="0" borderId="45" xfId="0" applyBorder="1" applyAlignment="1">
      <alignment horizontal="center" vertical="center"/>
    </xf>
    <xf numFmtId="0" fontId="2" fillId="0" borderId="11" xfId="0" quotePrefix="1" applyFont="1" applyBorder="1" applyAlignment="1">
      <alignment horizontal="center" vertical="center"/>
    </xf>
    <xf numFmtId="0" fontId="2" fillId="0" borderId="13" xfId="0" quotePrefix="1" applyFont="1" applyBorder="1" applyAlignment="1">
      <alignment horizontal="center" vertical="center"/>
    </xf>
    <xf numFmtId="166" fontId="2" fillId="4" borderId="7" xfId="0" applyNumberFormat="1" applyFont="1" applyFill="1" applyBorder="1" applyAlignment="1">
      <alignment horizontal="center" vertical="center"/>
    </xf>
    <xf numFmtId="166" fontId="2" fillId="4" borderId="8" xfId="0" applyNumberFormat="1" applyFont="1" applyFill="1" applyBorder="1" applyAlignment="1">
      <alignment horizontal="center" vertical="center"/>
    </xf>
    <xf numFmtId="49" fontId="2" fillId="0" borderId="45" xfId="0" applyNumberFormat="1" applyFont="1" applyBorder="1" applyAlignment="1">
      <alignment horizontal="center" vertical="center" wrapText="1"/>
    </xf>
    <xf numFmtId="14" fontId="0" fillId="0" borderId="7" xfId="0" applyNumberFormat="1" applyBorder="1" applyAlignment="1">
      <alignment horizontal="center" vertical="center" wrapText="1"/>
    </xf>
    <xf numFmtId="14" fontId="0" fillId="0" borderId="8" xfId="0" applyNumberFormat="1" applyBorder="1" applyAlignment="1">
      <alignment horizontal="center" vertical="center" wrapText="1"/>
    </xf>
    <xf numFmtId="14" fontId="0" fillId="0" borderId="4" xfId="0" applyNumberFormat="1" applyBorder="1" applyAlignment="1">
      <alignment horizontal="center" vertical="center" wrapText="1"/>
    </xf>
    <xf numFmtId="0" fontId="0" fillId="0" borderId="44" xfId="0" applyBorder="1" applyAlignment="1">
      <alignment horizontal="center" vertical="center" wrapText="1"/>
    </xf>
    <xf numFmtId="14" fontId="2" fillId="0" borderId="7" xfId="0" applyNumberFormat="1" applyFont="1" applyBorder="1" applyAlignment="1">
      <alignment horizontal="center" vertical="center" wrapText="1"/>
    </xf>
    <xf numFmtId="14" fontId="0" fillId="0" borderId="1" xfId="0" applyNumberFormat="1" applyBorder="1" applyAlignment="1">
      <alignment horizontal="center" vertical="center" wrapText="1"/>
    </xf>
    <xf numFmtId="14" fontId="0" fillId="0" borderId="2" xfId="0" applyNumberFormat="1" applyBorder="1" applyAlignment="1">
      <alignment horizontal="center" vertical="center" wrapText="1"/>
    </xf>
    <xf numFmtId="49" fontId="0" fillId="0" borderId="44" xfId="0" applyNumberFormat="1" applyBorder="1" applyAlignment="1">
      <alignment horizontal="center" vertical="center" wrapText="1"/>
    </xf>
    <xf numFmtId="0" fontId="0" fillId="0" borderId="11" xfId="0" applyBorder="1" applyAlignment="1">
      <alignment horizontal="center" vertical="center" wrapText="1"/>
    </xf>
    <xf numFmtId="168" fontId="0" fillId="0" borderId="11" xfId="0" applyNumberFormat="1" applyBorder="1" applyAlignment="1">
      <alignment horizontal="center" vertical="center" wrapText="1"/>
    </xf>
    <xf numFmtId="168" fontId="0" fillId="0" borderId="13" xfId="0" applyNumberFormat="1" applyBorder="1" applyAlignment="1">
      <alignment horizontal="center" vertical="center" wrapText="1"/>
    </xf>
    <xf numFmtId="14" fontId="0" fillId="0" borderId="11" xfId="0" applyNumberFormat="1" applyBorder="1" applyAlignment="1">
      <alignment horizontal="center" vertical="center" wrapText="1"/>
    </xf>
    <xf numFmtId="14" fontId="0" fillId="0" borderId="13" xfId="0" applyNumberFormat="1" applyBorder="1" applyAlignment="1">
      <alignment horizontal="center" vertical="center" wrapText="1"/>
    </xf>
    <xf numFmtId="0" fontId="2" fillId="0" borderId="12" xfId="0" applyFont="1" applyBorder="1" applyAlignment="1">
      <alignment horizontal="center" vertical="center" wrapText="1"/>
    </xf>
    <xf numFmtId="0" fontId="2" fillId="0" borderId="14" xfId="0" applyFont="1" applyBorder="1" applyAlignment="1">
      <alignment horizontal="center" vertical="center" wrapText="1"/>
    </xf>
    <xf numFmtId="14" fontId="0" fillId="0" borderId="3" xfId="0" applyNumberFormat="1" applyBorder="1" applyAlignment="1">
      <alignment horizontal="center" vertical="center" wrapText="1"/>
    </xf>
    <xf numFmtId="0" fontId="2" fillId="4" borderId="20" xfId="0" applyFont="1" applyFill="1" applyBorder="1" applyAlignment="1">
      <alignment horizontal="center" vertical="center" wrapText="1"/>
    </xf>
    <xf numFmtId="0" fontId="2" fillId="4" borderId="36" xfId="0" applyFont="1" applyFill="1" applyBorder="1" applyAlignment="1">
      <alignment horizontal="center" vertical="center" wrapText="1"/>
    </xf>
    <xf numFmtId="0" fontId="0" fillId="4" borderId="7" xfId="0" applyFill="1" applyBorder="1" applyAlignment="1">
      <alignment horizontal="center" vertical="center" wrapText="1"/>
    </xf>
    <xf numFmtId="0" fontId="0" fillId="4" borderId="8" xfId="0" applyFill="1" applyBorder="1" applyAlignment="1">
      <alignment horizontal="center" vertical="center" wrapText="1"/>
    </xf>
    <xf numFmtId="14" fontId="0" fillId="4" borderId="7" xfId="0" applyNumberFormat="1" applyFill="1" applyBorder="1" applyAlignment="1">
      <alignment horizontal="center" vertical="center" wrapText="1"/>
    </xf>
    <xf numFmtId="14" fontId="0" fillId="4" borderId="8" xfId="0" applyNumberFormat="1" applyFill="1" applyBorder="1" applyAlignment="1">
      <alignment horizontal="center" vertical="center" wrapText="1"/>
    </xf>
    <xf numFmtId="0" fontId="0" fillId="0" borderId="53" xfId="0" applyBorder="1" applyAlignment="1">
      <alignment horizontal="center" vertical="center" wrapText="1"/>
    </xf>
    <xf numFmtId="0" fontId="0" fillId="0" borderId="51" xfId="0" applyBorder="1" applyAlignment="1">
      <alignment horizontal="center" vertical="center" wrapText="1"/>
    </xf>
    <xf numFmtId="49" fontId="2" fillId="0" borderId="31" xfId="0" applyNumberFormat="1" applyFont="1" applyBorder="1" applyAlignment="1">
      <alignment horizontal="center" vertical="center" wrapText="1"/>
    </xf>
    <xf numFmtId="49" fontId="2" fillId="0" borderId="49" xfId="0" applyNumberFormat="1" applyFont="1" applyBorder="1" applyAlignment="1">
      <alignment horizontal="center" vertical="center" wrapText="1"/>
    </xf>
    <xf numFmtId="0" fontId="0" fillId="0" borderId="14" xfId="0" applyBorder="1" applyAlignment="1">
      <alignment horizontal="center" vertical="center" wrapText="1"/>
    </xf>
    <xf numFmtId="0" fontId="0" fillId="4" borderId="3" xfId="0" applyFill="1" applyBorder="1" applyAlignment="1">
      <alignment horizontal="center" vertical="center" wrapText="1"/>
    </xf>
    <xf numFmtId="14" fontId="0" fillId="4" borderId="3" xfId="0" applyNumberFormat="1" applyFill="1" applyBorder="1" applyAlignment="1">
      <alignment horizontal="center" vertical="center" wrapText="1"/>
    </xf>
    <xf numFmtId="14" fontId="2" fillId="0" borderId="12" xfId="0" applyNumberFormat="1" applyFont="1" applyBorder="1" applyAlignment="1">
      <alignment horizontal="center" vertical="center" wrapText="1"/>
    </xf>
    <xf numFmtId="14" fontId="2" fillId="0" borderId="14" xfId="0" applyNumberFormat="1" applyFont="1" applyBorder="1" applyAlignment="1">
      <alignment horizontal="center" vertical="center" wrapText="1"/>
    </xf>
    <xf numFmtId="0" fontId="0" fillId="4" borderId="4" xfId="0" applyFill="1" applyBorder="1" applyAlignment="1">
      <alignment horizontal="center" vertical="center" wrapText="1"/>
    </xf>
    <xf numFmtId="14" fontId="0" fillId="4" borderId="4" xfId="0" applyNumberFormat="1" applyFill="1" applyBorder="1" applyAlignment="1">
      <alignment horizontal="center" vertical="center" wrapText="1"/>
    </xf>
    <xf numFmtId="0" fontId="2" fillId="4" borderId="4" xfId="0" applyFont="1" applyFill="1" applyBorder="1" applyAlignment="1">
      <alignment horizontal="center" vertical="center" wrapText="1"/>
    </xf>
    <xf numFmtId="0" fontId="0" fillId="0" borderId="20" xfId="0" applyBorder="1" applyAlignment="1">
      <alignment horizontal="center" vertical="center" wrapText="1"/>
    </xf>
    <xf numFmtId="0" fontId="0" fillId="0" borderId="32" xfId="0" applyBorder="1" applyAlignment="1">
      <alignment horizontal="center" vertical="center" wrapText="1"/>
    </xf>
    <xf numFmtId="49" fontId="2" fillId="0" borderId="33" xfId="0" applyNumberFormat="1" applyFont="1" applyBorder="1" applyAlignment="1">
      <alignment horizontal="center" vertical="center" wrapText="1"/>
    </xf>
    <xf numFmtId="0" fontId="2" fillId="4" borderId="1" xfId="0" applyFont="1" applyFill="1" applyBorder="1" applyAlignment="1">
      <alignment horizontal="center" vertical="center" wrapText="1"/>
    </xf>
    <xf numFmtId="0" fontId="0" fillId="4" borderId="11" xfId="0" applyFill="1" applyBorder="1" applyAlignment="1">
      <alignment horizontal="center" vertical="center"/>
    </xf>
    <xf numFmtId="0" fontId="0" fillId="4" borderId="1" xfId="0" applyFill="1" applyBorder="1" applyAlignment="1">
      <alignment horizontal="center" vertical="center"/>
    </xf>
    <xf numFmtId="14" fontId="0" fillId="4" borderId="1" xfId="0" applyNumberFormat="1" applyFill="1" applyBorder="1" applyAlignment="1">
      <alignment horizontal="center" vertical="center"/>
    </xf>
    <xf numFmtId="0" fontId="0" fillId="4" borderId="11" xfId="0" applyFill="1" applyBorder="1" applyAlignment="1">
      <alignment horizontal="center" vertical="center" wrapText="1"/>
    </xf>
    <xf numFmtId="0" fontId="0" fillId="4" borderId="1" xfId="0" applyFill="1" applyBorder="1" applyAlignment="1">
      <alignment horizontal="center" vertical="center" wrapText="1"/>
    </xf>
    <xf numFmtId="49" fontId="2" fillId="0" borderId="28" xfId="0" applyNumberFormat="1" applyFont="1" applyBorder="1" applyAlignment="1">
      <alignment horizontal="center" vertical="center" wrapText="1"/>
    </xf>
    <xf numFmtId="49" fontId="2" fillId="0" borderId="46" xfId="0" applyNumberFormat="1" applyFont="1" applyBorder="1" applyAlignment="1">
      <alignment horizontal="center" vertical="center" wrapText="1"/>
    </xf>
    <xf numFmtId="49" fontId="2" fillId="0" borderId="41" xfId="0" applyNumberFormat="1" applyFont="1" applyBorder="1" applyAlignment="1">
      <alignment horizontal="center" vertical="center"/>
    </xf>
    <xf numFmtId="49" fontId="0" fillId="0" borderId="44" xfId="0" applyNumberFormat="1" applyBorder="1" applyAlignment="1">
      <alignment horizontal="center" vertical="center"/>
    </xf>
    <xf numFmtId="0" fontId="2" fillId="4" borderId="8" xfId="0" applyFont="1" applyFill="1" applyBorder="1" applyAlignment="1">
      <alignment horizontal="center" vertical="center"/>
    </xf>
    <xf numFmtId="14" fontId="0" fillId="4" borderId="8" xfId="0" applyNumberFormat="1" applyFill="1" applyBorder="1" applyAlignment="1">
      <alignment horizontal="center" vertical="center"/>
    </xf>
    <xf numFmtId="49" fontId="0" fillId="0" borderId="52" xfId="0" applyNumberFormat="1" applyBorder="1" applyAlignment="1">
      <alignment horizontal="center" vertical="center" wrapText="1"/>
    </xf>
    <xf numFmtId="49" fontId="0" fillId="0" borderId="33" xfId="0" applyNumberFormat="1" applyBorder="1" applyAlignment="1">
      <alignment horizontal="center" vertical="center" wrapText="1"/>
    </xf>
    <xf numFmtId="14" fontId="0" fillId="4" borderId="11" xfId="0" applyNumberFormat="1" applyFill="1" applyBorder="1" applyAlignment="1">
      <alignment horizontal="center" vertical="center" wrapText="1"/>
    </xf>
    <xf numFmtId="49" fontId="2" fillId="0" borderId="52" xfId="0" applyNumberFormat="1" applyFont="1" applyBorder="1" applyAlignment="1">
      <alignment horizontal="center" vertical="center" wrapText="1"/>
    </xf>
    <xf numFmtId="49" fontId="0" fillId="0" borderId="41" xfId="0" applyNumberFormat="1" applyBorder="1" applyAlignment="1">
      <alignment horizontal="center" vertical="center" wrapText="1"/>
    </xf>
    <xf numFmtId="49" fontId="2" fillId="0" borderId="10" xfId="0" applyNumberFormat="1" applyFont="1" applyBorder="1" applyAlignment="1">
      <alignment horizontal="center" vertical="center" wrapText="1"/>
    </xf>
    <xf numFmtId="0" fontId="0" fillId="4" borderId="13" xfId="0" applyFill="1" applyBorder="1" applyAlignment="1">
      <alignment vertical="center"/>
    </xf>
    <xf numFmtId="166" fontId="2" fillId="4" borderId="13" xfId="0" applyNumberFormat="1" applyFont="1" applyFill="1" applyBorder="1" applyAlignment="1">
      <alignment vertical="center"/>
    </xf>
    <xf numFmtId="0" fontId="2" fillId="4" borderId="13" xfId="0" applyFont="1" applyFill="1" applyBorder="1" applyAlignment="1">
      <alignment vertical="center" wrapText="1"/>
    </xf>
  </cellXfs>
  <cellStyles count="3">
    <cellStyle name="Euro" xfId="1" xr:uid="{00000000-0005-0000-0000-000000000000}"/>
    <cellStyle name="Normale" xfId="0" builtinId="0"/>
    <cellStyle name="Normale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R385"/>
  <sheetViews>
    <sheetView tabSelected="1" topLeftCell="E1" zoomScale="55" zoomScaleNormal="55" workbookViewId="0">
      <pane ySplit="1" topLeftCell="A257" activePane="bottomLeft" state="frozen"/>
      <selection pane="bottomLeft" activeCell="O263" sqref="O263"/>
    </sheetView>
  </sheetViews>
  <sheetFormatPr defaultRowHeight="13.2" x14ac:dyDescent="0.25"/>
  <cols>
    <col min="1" max="1" width="13.44140625" customWidth="1"/>
    <col min="2" max="2" width="13.5546875" customWidth="1"/>
    <col min="3" max="3" width="16.5546875" customWidth="1"/>
    <col min="4" max="4" width="15" customWidth="1"/>
    <col min="5" max="5" width="15.6640625" customWidth="1"/>
    <col min="7" max="7" width="11" customWidth="1"/>
    <col min="8" max="8" width="49.6640625" customWidth="1"/>
    <col min="9" max="9" width="14.44140625" style="479" bestFit="1" customWidth="1"/>
    <col min="10" max="10" width="12.5546875" style="3" customWidth="1"/>
    <col min="11" max="11" width="14.33203125" style="3" customWidth="1"/>
    <col min="12" max="12" width="28.44140625" style="3" bestFit="1" customWidth="1"/>
    <col min="13" max="13" width="37.88671875" customWidth="1"/>
    <col min="14" max="14" width="33" style="3" customWidth="1"/>
    <col min="15" max="15" width="17.109375" style="3" customWidth="1"/>
    <col min="16" max="16" width="13.88671875" style="3" customWidth="1"/>
    <col min="17" max="17" width="12.77734375" style="3" customWidth="1"/>
    <col min="18" max="18" width="10.21875" style="3" customWidth="1"/>
    <col min="19" max="19" width="13.5546875" style="3" customWidth="1"/>
    <col min="20" max="20" width="15" style="3" customWidth="1"/>
    <col min="21" max="21" width="13.5546875" style="2" customWidth="1"/>
    <col min="22" max="22" width="13.5546875" customWidth="1"/>
    <col min="23" max="23" width="18" customWidth="1"/>
    <col min="24" max="24" width="30" customWidth="1"/>
  </cols>
  <sheetData>
    <row r="1" spans="1:23" s="1" customFormat="1" ht="114" customHeight="1" thickBot="1" x14ac:dyDescent="0.3">
      <c r="A1" s="25" t="s">
        <v>5</v>
      </c>
      <c r="B1" s="26" t="s">
        <v>6</v>
      </c>
      <c r="C1" s="26" t="s">
        <v>3</v>
      </c>
      <c r="D1" s="26" t="s">
        <v>2</v>
      </c>
      <c r="E1" s="26" t="s">
        <v>4</v>
      </c>
      <c r="F1" s="26" t="s">
        <v>0</v>
      </c>
      <c r="G1" s="26" t="s">
        <v>1</v>
      </c>
      <c r="H1" s="26" t="s">
        <v>8</v>
      </c>
      <c r="I1" s="26" t="s">
        <v>13</v>
      </c>
      <c r="J1" s="26" t="s">
        <v>43</v>
      </c>
      <c r="K1" s="26" t="s">
        <v>44</v>
      </c>
      <c r="L1" s="26" t="s">
        <v>45</v>
      </c>
      <c r="M1" s="26" t="s">
        <v>7</v>
      </c>
      <c r="N1" s="26" t="s">
        <v>19</v>
      </c>
      <c r="O1" s="26" t="s">
        <v>16</v>
      </c>
      <c r="P1" s="26" t="s">
        <v>12</v>
      </c>
      <c r="Q1" s="26" t="s">
        <v>17</v>
      </c>
      <c r="R1" s="26" t="s">
        <v>9</v>
      </c>
      <c r="S1" s="26" t="s">
        <v>14</v>
      </c>
      <c r="T1" s="27" t="s">
        <v>18</v>
      </c>
      <c r="U1" s="78" t="s">
        <v>491</v>
      </c>
      <c r="V1" s="78" t="s">
        <v>492</v>
      </c>
      <c r="W1" s="79" t="s">
        <v>15</v>
      </c>
    </row>
    <row r="2" spans="1:23" s="16" customFormat="1" ht="93" thickBot="1" x14ac:dyDescent="0.3">
      <c r="A2" s="124">
        <v>2143860225</v>
      </c>
      <c r="B2" s="106" t="s">
        <v>48</v>
      </c>
      <c r="C2" s="125" t="s">
        <v>49</v>
      </c>
      <c r="D2" s="125" t="s">
        <v>11</v>
      </c>
      <c r="E2" s="125" t="s">
        <v>22</v>
      </c>
      <c r="F2" s="108">
        <v>1149</v>
      </c>
      <c r="G2" s="109">
        <v>43664</v>
      </c>
      <c r="H2" s="371" t="s">
        <v>52</v>
      </c>
      <c r="I2" s="110">
        <v>900</v>
      </c>
      <c r="J2" s="110" t="s">
        <v>729</v>
      </c>
      <c r="K2" s="110" t="s">
        <v>46</v>
      </c>
      <c r="L2" s="110" t="s">
        <v>47</v>
      </c>
      <c r="M2" s="167" t="s">
        <v>58</v>
      </c>
      <c r="N2" s="167" t="s">
        <v>59</v>
      </c>
      <c r="O2" s="172"/>
      <c r="P2" s="173"/>
      <c r="Q2" s="113">
        <v>2019</v>
      </c>
      <c r="R2" s="106" t="s">
        <v>51</v>
      </c>
      <c r="S2" s="109">
        <v>43652</v>
      </c>
      <c r="T2" s="109">
        <v>43685</v>
      </c>
      <c r="U2" s="362"/>
      <c r="V2" s="173"/>
      <c r="W2" s="276"/>
    </row>
    <row r="3" spans="1:23" s="16" customFormat="1" ht="51" customHeight="1" x14ac:dyDescent="0.25">
      <c r="A3" s="230">
        <v>2143860225</v>
      </c>
      <c r="B3" s="87" t="s">
        <v>48</v>
      </c>
      <c r="C3" s="83" t="s">
        <v>49</v>
      </c>
      <c r="D3" s="83" t="s">
        <v>11</v>
      </c>
      <c r="E3" s="83" t="s">
        <v>22</v>
      </c>
      <c r="F3" s="170">
        <v>1149</v>
      </c>
      <c r="G3" s="169">
        <v>43664</v>
      </c>
      <c r="H3" s="218" t="s">
        <v>52</v>
      </c>
      <c r="I3" s="91">
        <v>700</v>
      </c>
      <c r="J3" s="91" t="s">
        <v>729</v>
      </c>
      <c r="K3" s="91" t="s">
        <v>46</v>
      </c>
      <c r="L3" s="91" t="s">
        <v>47</v>
      </c>
      <c r="M3" s="87" t="s">
        <v>56</v>
      </c>
      <c r="N3" s="87" t="s">
        <v>57</v>
      </c>
      <c r="O3" s="80"/>
      <c r="P3" s="81"/>
      <c r="Q3" s="142">
        <v>2019</v>
      </c>
      <c r="R3" s="686" t="s">
        <v>86</v>
      </c>
      <c r="S3" s="169">
        <v>43652</v>
      </c>
      <c r="T3" s="169">
        <v>43685</v>
      </c>
      <c r="U3" s="314"/>
      <c r="V3" s="81"/>
      <c r="W3" s="530" t="s">
        <v>90</v>
      </c>
    </row>
    <row r="4" spans="1:23" s="16" customFormat="1" ht="92.4" x14ac:dyDescent="0.25">
      <c r="A4" s="234" t="s">
        <v>10</v>
      </c>
      <c r="B4" s="82" t="s">
        <v>48</v>
      </c>
      <c r="C4" s="82" t="s">
        <v>493</v>
      </c>
      <c r="D4" s="372" t="s">
        <v>515</v>
      </c>
      <c r="E4" s="235" t="s">
        <v>22</v>
      </c>
      <c r="F4" s="93">
        <v>1186</v>
      </c>
      <c r="G4" s="94">
        <v>45951</v>
      </c>
      <c r="H4" s="95" t="s">
        <v>622</v>
      </c>
      <c r="I4" s="394">
        <v>-700</v>
      </c>
      <c r="J4" s="89" t="s">
        <v>729</v>
      </c>
      <c r="K4" s="89" t="s">
        <v>46</v>
      </c>
      <c r="L4" s="89" t="s">
        <v>47</v>
      </c>
      <c r="M4" s="82" t="s">
        <v>56</v>
      </c>
      <c r="N4" s="82" t="s">
        <v>57</v>
      </c>
      <c r="O4" s="85">
        <v>0</v>
      </c>
      <c r="P4" s="86"/>
      <c r="Q4" s="233">
        <v>2025</v>
      </c>
      <c r="R4" s="687"/>
      <c r="S4" s="232">
        <v>45964</v>
      </c>
      <c r="T4" s="232">
        <v>45964</v>
      </c>
      <c r="U4" s="315"/>
      <c r="V4" s="86"/>
      <c r="W4" s="531"/>
    </row>
    <row r="5" spans="1:23" s="16" customFormat="1" ht="82.95" customHeight="1" x14ac:dyDescent="0.25">
      <c r="A5" s="230" t="s">
        <v>10</v>
      </c>
      <c r="B5" s="87" t="s">
        <v>48</v>
      </c>
      <c r="C5" s="83" t="s">
        <v>49</v>
      </c>
      <c r="D5" s="83" t="s">
        <v>11</v>
      </c>
      <c r="E5" s="83" t="s">
        <v>22</v>
      </c>
      <c r="F5" s="170">
        <v>1151</v>
      </c>
      <c r="G5" s="169">
        <v>43664</v>
      </c>
      <c r="H5" s="218" t="s">
        <v>60</v>
      </c>
      <c r="I5" s="199">
        <v>500</v>
      </c>
      <c r="J5" s="561" t="s">
        <v>729</v>
      </c>
      <c r="K5" s="561" t="s">
        <v>46</v>
      </c>
      <c r="L5" s="561" t="s">
        <v>47</v>
      </c>
      <c r="M5" s="647" t="s">
        <v>54</v>
      </c>
      <c r="N5" s="647" t="s">
        <v>55</v>
      </c>
      <c r="O5" s="652"/>
      <c r="P5" s="81"/>
      <c r="Q5" s="142">
        <v>2019</v>
      </c>
      <c r="R5" s="647" t="s">
        <v>86</v>
      </c>
      <c r="S5" s="169">
        <v>43652</v>
      </c>
      <c r="T5" s="169">
        <v>43685</v>
      </c>
      <c r="U5" s="707">
        <v>487</v>
      </c>
      <c r="V5" s="650">
        <v>45944</v>
      </c>
      <c r="W5" s="709" t="s">
        <v>76</v>
      </c>
    </row>
    <row r="6" spans="1:23" s="16" customFormat="1" ht="84" customHeight="1" thickBot="1" x14ac:dyDescent="0.3">
      <c r="A6" s="231" t="s">
        <v>10</v>
      </c>
      <c r="B6" s="82" t="s">
        <v>48</v>
      </c>
      <c r="C6" s="82" t="s">
        <v>493</v>
      </c>
      <c r="D6" s="82" t="s">
        <v>515</v>
      </c>
      <c r="E6" s="82" t="s">
        <v>22</v>
      </c>
      <c r="F6" s="117">
        <v>1127</v>
      </c>
      <c r="G6" s="232">
        <v>45937</v>
      </c>
      <c r="H6" s="95" t="s">
        <v>742</v>
      </c>
      <c r="I6" s="373">
        <v>-13</v>
      </c>
      <c r="J6" s="562"/>
      <c r="K6" s="562"/>
      <c r="L6" s="562"/>
      <c r="M6" s="648"/>
      <c r="N6" s="648"/>
      <c r="O6" s="719"/>
      <c r="P6" s="86"/>
      <c r="Q6" s="233">
        <v>2026</v>
      </c>
      <c r="R6" s="648"/>
      <c r="S6" s="232">
        <v>46044</v>
      </c>
      <c r="T6" s="232">
        <v>46048</v>
      </c>
      <c r="U6" s="708"/>
      <c r="V6" s="676"/>
      <c r="W6" s="602"/>
    </row>
    <row r="7" spans="1:23" s="16" customFormat="1" ht="52.95" customHeight="1" x14ac:dyDescent="0.25">
      <c r="A7" s="658" t="s">
        <v>10</v>
      </c>
      <c r="B7" s="686" t="s">
        <v>48</v>
      </c>
      <c r="C7" s="725" t="s">
        <v>49</v>
      </c>
      <c r="D7" s="725" t="s">
        <v>11</v>
      </c>
      <c r="E7" s="725" t="s">
        <v>22</v>
      </c>
      <c r="F7" s="656">
        <v>1153</v>
      </c>
      <c r="G7" s="710">
        <v>43664</v>
      </c>
      <c r="H7" s="528" t="s">
        <v>61</v>
      </c>
      <c r="I7" s="91">
        <v>900</v>
      </c>
      <c r="J7" s="664" t="s">
        <v>743</v>
      </c>
      <c r="K7" s="664" t="s">
        <v>46</v>
      </c>
      <c r="L7" s="664" t="s">
        <v>47</v>
      </c>
      <c r="M7" s="5" t="s">
        <v>62</v>
      </c>
      <c r="N7" s="5" t="s">
        <v>63</v>
      </c>
      <c r="O7" s="7"/>
      <c r="P7" s="11"/>
      <c r="Q7" s="713">
        <v>2019</v>
      </c>
      <c r="R7" s="87" t="s">
        <v>86</v>
      </c>
      <c r="S7" s="710">
        <v>43652</v>
      </c>
      <c r="T7" s="710">
        <v>43685</v>
      </c>
      <c r="U7" s="374">
        <v>900</v>
      </c>
      <c r="V7" s="375">
        <v>45904</v>
      </c>
      <c r="W7" s="376"/>
    </row>
    <row r="8" spans="1:23" s="16" customFormat="1" ht="40.200000000000003" thickBot="1" x14ac:dyDescent="0.3">
      <c r="A8" s="727"/>
      <c r="B8" s="687"/>
      <c r="C8" s="726"/>
      <c r="D8" s="726"/>
      <c r="E8" s="726"/>
      <c r="F8" s="712"/>
      <c r="G8" s="711"/>
      <c r="H8" s="637"/>
      <c r="I8" s="207">
        <v>900</v>
      </c>
      <c r="J8" s="685"/>
      <c r="K8" s="685"/>
      <c r="L8" s="612"/>
      <c r="M8" s="5" t="s">
        <v>62</v>
      </c>
      <c r="N8" s="5" t="s">
        <v>63</v>
      </c>
      <c r="O8" s="7"/>
      <c r="P8" s="11"/>
      <c r="Q8" s="728"/>
      <c r="R8" s="167" t="s">
        <v>51</v>
      </c>
      <c r="S8" s="711"/>
      <c r="T8" s="711"/>
      <c r="U8" s="374"/>
      <c r="V8" s="375"/>
      <c r="W8" s="376"/>
    </row>
    <row r="9" spans="1:23" s="16" customFormat="1" ht="42.75" customHeight="1" x14ac:dyDescent="0.25">
      <c r="A9" s="658" t="s">
        <v>10</v>
      </c>
      <c r="B9" s="686" t="s">
        <v>48</v>
      </c>
      <c r="C9" s="725" t="s">
        <v>49</v>
      </c>
      <c r="D9" s="725" t="s">
        <v>11</v>
      </c>
      <c r="E9" s="725" t="s">
        <v>22</v>
      </c>
      <c r="F9" s="656">
        <v>1661</v>
      </c>
      <c r="G9" s="710">
        <v>43753</v>
      </c>
      <c r="H9" s="528" t="s">
        <v>66</v>
      </c>
      <c r="I9" s="91">
        <v>800</v>
      </c>
      <c r="J9" s="717" t="s">
        <v>729</v>
      </c>
      <c r="K9" s="664" t="s">
        <v>46</v>
      </c>
      <c r="L9" s="664" t="s">
        <v>47</v>
      </c>
      <c r="M9" s="83" t="s">
        <v>67</v>
      </c>
      <c r="N9" s="87" t="s">
        <v>68</v>
      </c>
      <c r="O9" s="80"/>
      <c r="P9" s="81"/>
      <c r="Q9" s="713">
        <v>2019</v>
      </c>
      <c r="R9" s="686" t="s">
        <v>51</v>
      </c>
      <c r="S9" s="710">
        <v>43773</v>
      </c>
      <c r="T9" s="710">
        <v>43775</v>
      </c>
      <c r="U9" s="314"/>
      <c r="V9" s="377"/>
      <c r="W9" s="145"/>
    </row>
    <row r="10" spans="1:23" s="16" customFormat="1" ht="53.25" customHeight="1" x14ac:dyDescent="0.25">
      <c r="A10" s="659"/>
      <c r="B10" s="715"/>
      <c r="C10" s="741"/>
      <c r="D10" s="741"/>
      <c r="E10" s="741"/>
      <c r="F10" s="657"/>
      <c r="G10" s="716"/>
      <c r="H10" s="504"/>
      <c r="I10" s="367">
        <v>2980</v>
      </c>
      <c r="J10" s="718"/>
      <c r="K10" s="665"/>
      <c r="L10" s="665"/>
      <c r="M10" s="64" t="s">
        <v>69</v>
      </c>
      <c r="N10" s="5" t="s">
        <v>70</v>
      </c>
      <c r="O10" s="7"/>
      <c r="P10" s="11"/>
      <c r="Q10" s="714"/>
      <c r="R10" s="715"/>
      <c r="S10" s="716"/>
      <c r="T10" s="716"/>
      <c r="U10" s="374"/>
      <c r="V10" s="375"/>
      <c r="W10" s="376"/>
    </row>
    <row r="11" spans="1:23" s="16" customFormat="1" ht="42.75" customHeight="1" thickBot="1" x14ac:dyDescent="0.3">
      <c r="A11" s="659"/>
      <c r="B11" s="715"/>
      <c r="C11" s="741"/>
      <c r="D11" s="741"/>
      <c r="E11" s="741"/>
      <c r="F11" s="657"/>
      <c r="G11" s="716"/>
      <c r="H11" s="504"/>
      <c r="I11" s="378">
        <v>500</v>
      </c>
      <c r="J11" s="718"/>
      <c r="K11" s="665"/>
      <c r="L11" s="665"/>
      <c r="M11" s="66" t="s">
        <v>71</v>
      </c>
      <c r="N11" s="66" t="s">
        <v>72</v>
      </c>
      <c r="O11" s="88"/>
      <c r="P11" s="67"/>
      <c r="Q11" s="714"/>
      <c r="R11" s="715"/>
      <c r="S11" s="716"/>
      <c r="T11" s="716"/>
      <c r="U11" s="379"/>
      <c r="V11" s="380"/>
      <c r="W11" s="381"/>
    </row>
    <row r="12" spans="1:23" s="16" customFormat="1" ht="93" thickBot="1" x14ac:dyDescent="0.3">
      <c r="A12" s="382" t="s">
        <v>10</v>
      </c>
      <c r="B12" s="383" t="s">
        <v>48</v>
      </c>
      <c r="C12" s="383" t="s">
        <v>49</v>
      </c>
      <c r="D12" s="383" t="s">
        <v>11</v>
      </c>
      <c r="E12" s="383" t="s">
        <v>22</v>
      </c>
      <c r="F12" s="384">
        <v>1767</v>
      </c>
      <c r="G12" s="385">
        <v>43769</v>
      </c>
      <c r="H12" s="14" t="s">
        <v>73</v>
      </c>
      <c r="I12" s="110">
        <v>731</v>
      </c>
      <c r="J12" s="110" t="s">
        <v>729</v>
      </c>
      <c r="K12" s="110" t="s">
        <v>46</v>
      </c>
      <c r="L12" s="129" t="s">
        <v>74</v>
      </c>
      <c r="M12" s="106" t="s">
        <v>82</v>
      </c>
      <c r="N12" s="106" t="s">
        <v>83</v>
      </c>
      <c r="O12" s="236"/>
      <c r="P12" s="237"/>
      <c r="Q12" s="113">
        <v>2019</v>
      </c>
      <c r="R12" s="106" t="s">
        <v>51</v>
      </c>
      <c r="S12" s="114">
        <v>43777</v>
      </c>
      <c r="T12" s="109">
        <v>43787</v>
      </c>
      <c r="U12" s="386"/>
      <c r="V12" s="237"/>
      <c r="W12" s="387"/>
    </row>
    <row r="13" spans="1:23" s="17" customFormat="1" ht="93" thickBot="1" x14ac:dyDescent="0.3">
      <c r="A13" s="307" t="s">
        <v>10</v>
      </c>
      <c r="B13" s="308" t="s">
        <v>48</v>
      </c>
      <c r="C13" s="388" t="s">
        <v>49</v>
      </c>
      <c r="D13" s="388" t="s">
        <v>11</v>
      </c>
      <c r="E13" s="389" t="s">
        <v>22</v>
      </c>
      <c r="F13" s="260">
        <v>2118</v>
      </c>
      <c r="G13" s="390">
        <v>43811</v>
      </c>
      <c r="H13" s="308" t="s">
        <v>87</v>
      </c>
      <c r="I13" s="391">
        <v>700</v>
      </c>
      <c r="J13" s="110" t="s">
        <v>729</v>
      </c>
      <c r="K13" s="110" t="s">
        <v>46</v>
      </c>
      <c r="L13" s="252" t="s">
        <v>47</v>
      </c>
      <c r="M13" s="8" t="s">
        <v>88</v>
      </c>
      <c r="N13" s="8" t="s">
        <v>89</v>
      </c>
      <c r="O13" s="84"/>
      <c r="P13" s="11"/>
      <c r="Q13" s="51">
        <v>2019</v>
      </c>
      <c r="R13" s="308" t="s">
        <v>51</v>
      </c>
      <c r="S13" s="390">
        <v>43819</v>
      </c>
      <c r="T13" s="390">
        <v>43823</v>
      </c>
      <c r="U13" s="374"/>
      <c r="V13" s="11"/>
      <c r="W13" s="376"/>
    </row>
    <row r="14" spans="1:23" s="16" customFormat="1" ht="75" customHeight="1" thickBot="1" x14ac:dyDescent="0.3">
      <c r="A14" s="303" t="s">
        <v>10</v>
      </c>
      <c r="B14" s="164" t="s">
        <v>48</v>
      </c>
      <c r="C14" s="304" t="s">
        <v>49</v>
      </c>
      <c r="D14" s="304" t="s">
        <v>11</v>
      </c>
      <c r="E14" s="304" t="s">
        <v>22</v>
      </c>
      <c r="F14" s="254">
        <v>1652</v>
      </c>
      <c r="G14" s="253">
        <v>43753</v>
      </c>
      <c r="H14" s="76" t="s">
        <v>91</v>
      </c>
      <c r="I14" s="252">
        <v>1500</v>
      </c>
      <c r="J14" s="252" t="s">
        <v>729</v>
      </c>
      <c r="K14" s="252" t="s">
        <v>46</v>
      </c>
      <c r="L14" s="252" t="s">
        <v>47</v>
      </c>
      <c r="M14" s="304" t="s">
        <v>92</v>
      </c>
      <c r="N14" s="164" t="s">
        <v>93</v>
      </c>
      <c r="O14" s="238"/>
      <c r="P14" s="220"/>
      <c r="Q14" s="305">
        <v>2019</v>
      </c>
      <c r="R14" s="164" t="s">
        <v>86</v>
      </c>
      <c r="S14" s="253">
        <v>43773</v>
      </c>
      <c r="T14" s="253">
        <v>43775</v>
      </c>
      <c r="U14" s="392">
        <v>1500</v>
      </c>
      <c r="V14" s="393">
        <v>45749</v>
      </c>
      <c r="W14" s="145"/>
    </row>
    <row r="15" spans="1:23" s="92" customFormat="1" ht="53.4" customHeight="1" thickBot="1" x14ac:dyDescent="0.3">
      <c r="A15" s="230" t="s">
        <v>10</v>
      </c>
      <c r="B15" s="87" t="s">
        <v>48</v>
      </c>
      <c r="C15" s="83" t="s">
        <v>49</v>
      </c>
      <c r="D15" s="83" t="s">
        <v>11</v>
      </c>
      <c r="E15" s="83" t="s">
        <v>22</v>
      </c>
      <c r="F15" s="170">
        <v>1652</v>
      </c>
      <c r="G15" s="169">
        <v>43753</v>
      </c>
      <c r="H15" s="218" t="s">
        <v>91</v>
      </c>
      <c r="I15" s="91">
        <v>720</v>
      </c>
      <c r="J15" s="654" t="s">
        <v>729</v>
      </c>
      <c r="K15" s="654" t="s">
        <v>46</v>
      </c>
      <c r="L15" s="654" t="s">
        <v>47</v>
      </c>
      <c r="M15" s="688" t="s">
        <v>95</v>
      </c>
      <c r="N15" s="688" t="s">
        <v>96</v>
      </c>
      <c r="O15" s="744"/>
      <c r="P15" s="742"/>
      <c r="Q15" s="142">
        <v>2019</v>
      </c>
      <c r="R15" s="647" t="s">
        <v>86</v>
      </c>
      <c r="S15" s="169">
        <v>43773</v>
      </c>
      <c r="T15" s="169">
        <v>43775</v>
      </c>
      <c r="U15" s="698"/>
      <c r="V15" s="696"/>
      <c r="W15" s="694" t="s">
        <v>90</v>
      </c>
    </row>
    <row r="16" spans="1:23" s="92" customFormat="1" ht="53.4" thickBot="1" x14ac:dyDescent="0.3">
      <c r="A16" s="230" t="s">
        <v>10</v>
      </c>
      <c r="B16" s="87" t="s">
        <v>48</v>
      </c>
      <c r="C16" s="82" t="s">
        <v>493</v>
      </c>
      <c r="D16" s="82" t="s">
        <v>515</v>
      </c>
      <c r="E16" s="83" t="s">
        <v>22</v>
      </c>
      <c r="F16" s="93">
        <v>1179</v>
      </c>
      <c r="G16" s="94">
        <v>45947</v>
      </c>
      <c r="H16" s="95" t="s">
        <v>744</v>
      </c>
      <c r="I16" s="394">
        <v>-720</v>
      </c>
      <c r="J16" s="655"/>
      <c r="K16" s="655"/>
      <c r="L16" s="655"/>
      <c r="M16" s="689"/>
      <c r="N16" s="689"/>
      <c r="O16" s="745"/>
      <c r="P16" s="743"/>
      <c r="Q16" s="233">
        <v>2026</v>
      </c>
      <c r="R16" s="648"/>
      <c r="S16" s="232">
        <v>46044</v>
      </c>
      <c r="T16" s="232">
        <v>46048</v>
      </c>
      <c r="U16" s="699"/>
      <c r="V16" s="697"/>
      <c r="W16" s="695"/>
    </row>
    <row r="17" spans="1:44" s="92" customFormat="1" ht="101.25" customHeight="1" thickBot="1" x14ac:dyDescent="0.3">
      <c r="A17" s="330" t="s">
        <v>10</v>
      </c>
      <c r="B17" s="96" t="s">
        <v>48</v>
      </c>
      <c r="C17" s="96" t="s">
        <v>49</v>
      </c>
      <c r="D17" s="96" t="s">
        <v>11</v>
      </c>
      <c r="E17" s="97" t="s">
        <v>22</v>
      </c>
      <c r="F17" s="98">
        <v>1254</v>
      </c>
      <c r="G17" s="99">
        <v>44057</v>
      </c>
      <c r="H17" s="96" t="s">
        <v>97</v>
      </c>
      <c r="I17" s="100">
        <v>4500</v>
      </c>
      <c r="J17" s="100" t="s">
        <v>729</v>
      </c>
      <c r="K17" s="100" t="s">
        <v>46</v>
      </c>
      <c r="L17" s="100" t="s">
        <v>47</v>
      </c>
      <c r="M17" s="96" t="s">
        <v>98</v>
      </c>
      <c r="N17" s="96" t="s">
        <v>99</v>
      </c>
      <c r="O17" s="101"/>
      <c r="P17" s="102"/>
      <c r="Q17" s="103">
        <v>2020</v>
      </c>
      <c r="R17" s="96" t="s">
        <v>51</v>
      </c>
      <c r="S17" s="99">
        <v>44061</v>
      </c>
      <c r="T17" s="99">
        <v>44061</v>
      </c>
      <c r="U17" s="100"/>
      <c r="V17" s="395"/>
      <c r="W17" s="229"/>
    </row>
    <row r="18" spans="1:44" s="92" customFormat="1" ht="97.5" customHeight="1" thickBot="1" x14ac:dyDescent="0.3">
      <c r="A18" s="330" t="s">
        <v>10</v>
      </c>
      <c r="B18" s="96" t="s">
        <v>48</v>
      </c>
      <c r="C18" s="96" t="s">
        <v>49</v>
      </c>
      <c r="D18" s="96" t="s">
        <v>11</v>
      </c>
      <c r="E18" s="97" t="s">
        <v>22</v>
      </c>
      <c r="F18" s="98">
        <v>1282</v>
      </c>
      <c r="G18" s="99">
        <v>44063</v>
      </c>
      <c r="H18" s="96" t="s">
        <v>100</v>
      </c>
      <c r="I18" s="100">
        <v>2000</v>
      </c>
      <c r="J18" s="100" t="s">
        <v>729</v>
      </c>
      <c r="K18" s="100" t="s">
        <v>46</v>
      </c>
      <c r="L18" s="100" t="s">
        <v>47</v>
      </c>
      <c r="M18" s="96" t="s">
        <v>101</v>
      </c>
      <c r="N18" s="96" t="s">
        <v>488</v>
      </c>
      <c r="O18" s="101"/>
      <c r="P18" s="102"/>
      <c r="Q18" s="103">
        <v>2020</v>
      </c>
      <c r="R18" s="96" t="s">
        <v>51</v>
      </c>
      <c r="S18" s="99">
        <v>44068</v>
      </c>
      <c r="T18" s="99">
        <v>44070</v>
      </c>
      <c r="U18" s="100"/>
      <c r="V18" s="395"/>
      <c r="W18" s="229"/>
    </row>
    <row r="19" spans="1:44" s="16" customFormat="1" ht="93" thickBot="1" x14ac:dyDescent="0.3">
      <c r="A19" s="303" t="s">
        <v>10</v>
      </c>
      <c r="B19" s="164" t="s">
        <v>48</v>
      </c>
      <c r="C19" s="164" t="s">
        <v>49</v>
      </c>
      <c r="D19" s="164" t="s">
        <v>11</v>
      </c>
      <c r="E19" s="396" t="s">
        <v>22</v>
      </c>
      <c r="F19" s="254">
        <v>1524</v>
      </c>
      <c r="G19" s="253">
        <v>44105</v>
      </c>
      <c r="H19" s="76" t="s">
        <v>102</v>
      </c>
      <c r="I19" s="91">
        <v>2500</v>
      </c>
      <c r="J19" s="252" t="s">
        <v>729</v>
      </c>
      <c r="K19" s="252" t="s">
        <v>46</v>
      </c>
      <c r="L19" s="252" t="s">
        <v>47</v>
      </c>
      <c r="M19" s="87" t="s">
        <v>103</v>
      </c>
      <c r="N19" s="87" t="s">
        <v>104</v>
      </c>
      <c r="O19" s="80"/>
      <c r="P19" s="81"/>
      <c r="Q19" s="305">
        <v>2020</v>
      </c>
      <c r="R19" s="164" t="s">
        <v>51</v>
      </c>
      <c r="S19" s="253">
        <v>44113</v>
      </c>
      <c r="T19" s="253">
        <v>44117</v>
      </c>
      <c r="U19" s="91"/>
      <c r="V19" s="328"/>
      <c r="W19" s="145"/>
    </row>
    <row r="20" spans="1:44" ht="92.4" customHeight="1" x14ac:dyDescent="0.25">
      <c r="A20" s="658" t="s">
        <v>10</v>
      </c>
      <c r="B20" s="686" t="s">
        <v>48</v>
      </c>
      <c r="C20" s="725" t="s">
        <v>49</v>
      </c>
      <c r="D20" s="725" t="s">
        <v>11</v>
      </c>
      <c r="E20" s="725" t="s">
        <v>22</v>
      </c>
      <c r="F20" s="656">
        <v>1865</v>
      </c>
      <c r="G20" s="710">
        <v>44180</v>
      </c>
      <c r="H20" s="528" t="s">
        <v>105</v>
      </c>
      <c r="I20" s="91">
        <v>16000</v>
      </c>
      <c r="J20" s="664" t="s">
        <v>729</v>
      </c>
      <c r="K20" s="664" t="s">
        <v>46</v>
      </c>
      <c r="L20" s="664" t="s">
        <v>47</v>
      </c>
      <c r="M20" s="87" t="s">
        <v>106</v>
      </c>
      <c r="N20" s="87" t="s">
        <v>107</v>
      </c>
      <c r="O20" s="80"/>
      <c r="P20" s="81"/>
      <c r="Q20" s="713">
        <v>2020</v>
      </c>
      <c r="R20" s="686" t="s">
        <v>51</v>
      </c>
      <c r="S20" s="729">
        <v>44187</v>
      </c>
      <c r="T20" s="729">
        <v>44187</v>
      </c>
      <c r="U20" s="91"/>
      <c r="V20" s="397"/>
      <c r="W20" s="363"/>
    </row>
    <row r="21" spans="1:44" s="16" customFormat="1" ht="49.2" customHeight="1" thickBot="1" x14ac:dyDescent="0.3">
      <c r="A21" s="727"/>
      <c r="B21" s="687"/>
      <c r="C21" s="726"/>
      <c r="D21" s="726"/>
      <c r="E21" s="726"/>
      <c r="F21" s="712"/>
      <c r="G21" s="711"/>
      <c r="H21" s="637"/>
      <c r="I21" s="367">
        <v>16000</v>
      </c>
      <c r="J21" s="685"/>
      <c r="K21" s="685"/>
      <c r="L21" s="685"/>
      <c r="M21" s="8" t="s">
        <v>108</v>
      </c>
      <c r="N21" s="8" t="s">
        <v>109</v>
      </c>
      <c r="O21" s="105"/>
      <c r="P21" s="11"/>
      <c r="Q21" s="728"/>
      <c r="R21" s="687"/>
      <c r="S21" s="730"/>
      <c r="T21" s="730"/>
      <c r="U21" s="367"/>
      <c r="V21" s="398"/>
      <c r="W21" s="364"/>
    </row>
    <row r="22" spans="1:44" s="16" customFormat="1" ht="63.75" customHeight="1" x14ac:dyDescent="0.25">
      <c r="A22" s="749" t="s">
        <v>10</v>
      </c>
      <c r="B22" s="751" t="s">
        <v>48</v>
      </c>
      <c r="C22" s="751" t="s">
        <v>49</v>
      </c>
      <c r="D22" s="751" t="s">
        <v>11</v>
      </c>
      <c r="E22" s="753" t="s">
        <v>22</v>
      </c>
      <c r="F22" s="755">
        <v>1911</v>
      </c>
      <c r="G22" s="746">
        <v>44183</v>
      </c>
      <c r="H22" s="751" t="s">
        <v>110</v>
      </c>
      <c r="I22" s="199">
        <v>3000</v>
      </c>
      <c r="J22" s="547" t="s">
        <v>729</v>
      </c>
      <c r="K22" s="547" t="s">
        <v>46</v>
      </c>
      <c r="L22" s="547" t="s">
        <v>47</v>
      </c>
      <c r="M22" s="198" t="s">
        <v>111</v>
      </c>
      <c r="N22" s="198" t="s">
        <v>112</v>
      </c>
      <c r="O22" s="199">
        <v>3000</v>
      </c>
      <c r="P22" s="318">
        <v>44356</v>
      </c>
      <c r="Q22" s="537">
        <v>2020</v>
      </c>
      <c r="R22" s="751" t="s">
        <v>51</v>
      </c>
      <c r="S22" s="746">
        <v>44194</v>
      </c>
      <c r="T22" s="748">
        <v>44196</v>
      </c>
      <c r="U22" s="199"/>
      <c r="V22" s="318"/>
      <c r="W22" s="311"/>
    </row>
    <row r="23" spans="1:44" s="16" customFormat="1" ht="43.5" customHeight="1" x14ac:dyDescent="0.25">
      <c r="A23" s="750"/>
      <c r="B23" s="752"/>
      <c r="C23" s="752"/>
      <c r="D23" s="752"/>
      <c r="E23" s="754"/>
      <c r="F23" s="756"/>
      <c r="G23" s="747"/>
      <c r="H23" s="752"/>
      <c r="I23" s="391">
        <v>1000</v>
      </c>
      <c r="J23" s="548"/>
      <c r="K23" s="548"/>
      <c r="L23" s="548"/>
      <c r="M23" s="52" t="s">
        <v>113</v>
      </c>
      <c r="N23" s="52" t="s">
        <v>114</v>
      </c>
      <c r="O23" s="244"/>
      <c r="P23" s="183"/>
      <c r="Q23" s="538"/>
      <c r="R23" s="752"/>
      <c r="S23" s="747"/>
      <c r="T23" s="544"/>
      <c r="U23" s="391"/>
      <c r="V23" s="399"/>
      <c r="W23" s="400"/>
    </row>
    <row r="24" spans="1:44" s="17" customFormat="1" ht="40.200000000000003" thickBot="1" x14ac:dyDescent="0.3">
      <c r="A24" s="750"/>
      <c r="B24" s="752"/>
      <c r="C24" s="752"/>
      <c r="D24" s="752"/>
      <c r="E24" s="754"/>
      <c r="F24" s="756"/>
      <c r="G24" s="747"/>
      <c r="H24" s="752"/>
      <c r="I24" s="391">
        <v>1000</v>
      </c>
      <c r="J24" s="548"/>
      <c r="K24" s="548"/>
      <c r="L24" s="548"/>
      <c r="M24" s="52" t="s">
        <v>115</v>
      </c>
      <c r="N24" s="201" t="s">
        <v>63</v>
      </c>
      <c r="O24" s="244"/>
      <c r="P24" s="183"/>
      <c r="Q24" s="538"/>
      <c r="R24" s="752"/>
      <c r="S24" s="747"/>
      <c r="T24" s="544"/>
      <c r="U24" s="391"/>
      <c r="V24" s="399"/>
      <c r="W24" s="400"/>
    </row>
    <row r="25" spans="1:44" s="17" customFormat="1" ht="101.4" customHeight="1" thickBot="1" x14ac:dyDescent="0.3">
      <c r="A25" s="124" t="s">
        <v>10</v>
      </c>
      <c r="B25" s="106" t="s">
        <v>48</v>
      </c>
      <c r="C25" s="106" t="s">
        <v>49</v>
      </c>
      <c r="D25" s="106" t="s">
        <v>11</v>
      </c>
      <c r="E25" s="107" t="s">
        <v>22</v>
      </c>
      <c r="F25" s="108">
        <v>1912</v>
      </c>
      <c r="G25" s="109">
        <v>44183</v>
      </c>
      <c r="H25" s="371" t="s">
        <v>116</v>
      </c>
      <c r="I25" s="110">
        <v>3000</v>
      </c>
      <c r="J25" s="110" t="s">
        <v>729</v>
      </c>
      <c r="K25" s="110" t="s">
        <v>46</v>
      </c>
      <c r="L25" s="110" t="s">
        <v>47</v>
      </c>
      <c r="M25" s="106" t="s">
        <v>111</v>
      </c>
      <c r="N25" s="106" t="s">
        <v>112</v>
      </c>
      <c r="O25" s="111"/>
      <c r="P25" s="112"/>
      <c r="Q25" s="113">
        <v>2020</v>
      </c>
      <c r="R25" s="106" t="s">
        <v>86</v>
      </c>
      <c r="S25" s="109">
        <v>44194</v>
      </c>
      <c r="T25" s="114">
        <v>44196</v>
      </c>
      <c r="U25" s="110">
        <v>3000</v>
      </c>
      <c r="V25" s="401">
        <v>45994</v>
      </c>
      <c r="W25" s="365"/>
    </row>
    <row r="26" spans="1:44" s="16" customFormat="1" ht="75.75" customHeight="1" thickBot="1" x14ac:dyDescent="0.3">
      <c r="A26" s="303" t="s">
        <v>10</v>
      </c>
      <c r="B26" s="303" t="s">
        <v>48</v>
      </c>
      <c r="C26" s="164" t="s">
        <v>49</v>
      </c>
      <c r="D26" s="303" t="s">
        <v>11</v>
      </c>
      <c r="E26" s="396" t="s">
        <v>22</v>
      </c>
      <c r="F26" s="254">
        <v>1913</v>
      </c>
      <c r="G26" s="253">
        <v>44183</v>
      </c>
      <c r="H26" s="286" t="s">
        <v>117</v>
      </c>
      <c r="I26" s="378">
        <v>1000</v>
      </c>
      <c r="J26" s="207"/>
      <c r="K26" s="207"/>
      <c r="L26" s="252" t="s">
        <v>47</v>
      </c>
      <c r="M26" s="65" t="s">
        <v>118</v>
      </c>
      <c r="N26" s="168" t="s">
        <v>119</v>
      </c>
      <c r="O26" s="120"/>
      <c r="P26" s="171"/>
      <c r="Q26" s="305">
        <v>2020</v>
      </c>
      <c r="R26" s="106" t="s">
        <v>86</v>
      </c>
      <c r="S26" s="253">
        <v>44194</v>
      </c>
      <c r="T26" s="309">
        <v>44196</v>
      </c>
      <c r="U26" s="379">
        <v>1000</v>
      </c>
      <c r="V26" s="402">
        <v>45827</v>
      </c>
      <c r="W26" s="193"/>
      <c r="X26" s="186"/>
    </row>
    <row r="27" spans="1:44" s="16" customFormat="1" ht="63.75" customHeight="1" x14ac:dyDescent="0.25">
      <c r="A27" s="230" t="s">
        <v>10</v>
      </c>
      <c r="B27" s="170" t="s">
        <v>48</v>
      </c>
      <c r="C27" s="87" t="s">
        <v>49</v>
      </c>
      <c r="D27" s="170" t="s">
        <v>11</v>
      </c>
      <c r="E27" s="259" t="s">
        <v>22</v>
      </c>
      <c r="F27" s="170">
        <v>1913</v>
      </c>
      <c r="G27" s="169">
        <v>44183</v>
      </c>
      <c r="H27" s="218" t="s">
        <v>117</v>
      </c>
      <c r="I27" s="91">
        <v>1000</v>
      </c>
      <c r="J27" s="91"/>
      <c r="K27" s="91"/>
      <c r="L27" s="91" t="s">
        <v>47</v>
      </c>
      <c r="M27" s="757" t="s">
        <v>120</v>
      </c>
      <c r="N27" s="757" t="s">
        <v>121</v>
      </c>
      <c r="O27" s="757"/>
      <c r="P27" s="757"/>
      <c r="Q27" s="142">
        <v>2020</v>
      </c>
      <c r="R27" s="686" t="s">
        <v>86</v>
      </c>
      <c r="S27" s="169">
        <v>44194</v>
      </c>
      <c r="T27" s="134">
        <v>44196</v>
      </c>
      <c r="U27" s="314"/>
      <c r="V27" s="133"/>
      <c r="W27" s="324"/>
    </row>
    <row r="28" spans="1:44" s="16" customFormat="1" ht="93" thickBot="1" x14ac:dyDescent="0.3">
      <c r="A28" s="231" t="s">
        <v>10</v>
      </c>
      <c r="B28" s="117" t="s">
        <v>48</v>
      </c>
      <c r="C28" s="82" t="s">
        <v>493</v>
      </c>
      <c r="D28" s="117" t="s">
        <v>11</v>
      </c>
      <c r="E28" s="403" t="s">
        <v>22</v>
      </c>
      <c r="F28" s="117">
        <v>723</v>
      </c>
      <c r="G28" s="232">
        <v>45825</v>
      </c>
      <c r="H28" s="219" t="s">
        <v>494</v>
      </c>
      <c r="I28" s="394">
        <v>-1000</v>
      </c>
      <c r="J28" s="89" t="s">
        <v>729</v>
      </c>
      <c r="K28" s="89" t="s">
        <v>46</v>
      </c>
      <c r="L28" s="89" t="s">
        <v>47</v>
      </c>
      <c r="M28" s="641"/>
      <c r="N28" s="641"/>
      <c r="O28" s="641"/>
      <c r="P28" s="641"/>
      <c r="Q28" s="233">
        <v>2025</v>
      </c>
      <c r="R28" s="687"/>
      <c r="S28" s="232">
        <v>45832</v>
      </c>
      <c r="T28" s="135">
        <v>45834</v>
      </c>
      <c r="U28" s="315"/>
      <c r="V28" s="404"/>
      <c r="W28" s="317" t="s">
        <v>127</v>
      </c>
    </row>
    <row r="29" spans="1:44" s="16" customFormat="1" ht="51" customHeight="1" x14ac:dyDescent="0.25">
      <c r="A29" s="405" t="s">
        <v>10</v>
      </c>
      <c r="B29" s="198" t="s">
        <v>48</v>
      </c>
      <c r="C29" s="198" t="s">
        <v>49</v>
      </c>
      <c r="D29" s="198" t="s">
        <v>11</v>
      </c>
      <c r="E29" s="406" t="s">
        <v>22</v>
      </c>
      <c r="F29" s="260">
        <v>1909</v>
      </c>
      <c r="G29" s="390">
        <v>44183</v>
      </c>
      <c r="H29" s="198" t="s">
        <v>122</v>
      </c>
      <c r="I29" s="199">
        <v>500</v>
      </c>
      <c r="J29" s="561" t="s">
        <v>729</v>
      </c>
      <c r="K29" s="561" t="s">
        <v>46</v>
      </c>
      <c r="L29" s="561" t="s">
        <v>47</v>
      </c>
      <c r="M29" s="532" t="s">
        <v>123</v>
      </c>
      <c r="N29" s="606" t="s">
        <v>94</v>
      </c>
      <c r="O29" s="700"/>
      <c r="P29" s="690"/>
      <c r="Q29" s="51">
        <v>2020</v>
      </c>
      <c r="R29" s="688" t="s">
        <v>86</v>
      </c>
      <c r="S29" s="407">
        <v>44194</v>
      </c>
      <c r="T29" s="292">
        <v>44196</v>
      </c>
      <c r="U29" s="314"/>
      <c r="V29" s="81"/>
      <c r="W29" s="324"/>
    </row>
    <row r="30" spans="1:44" s="16" customFormat="1" ht="53.4" thickBot="1" x14ac:dyDescent="0.3">
      <c r="A30" s="408" t="s">
        <v>10</v>
      </c>
      <c r="B30" s="95" t="s">
        <v>48</v>
      </c>
      <c r="C30" s="95" t="s">
        <v>529</v>
      </c>
      <c r="D30" s="95" t="s">
        <v>515</v>
      </c>
      <c r="E30" s="93" t="s">
        <v>22</v>
      </c>
      <c r="F30" s="93">
        <v>977</v>
      </c>
      <c r="G30" s="202">
        <v>45898</v>
      </c>
      <c r="H30" s="93" t="s">
        <v>528</v>
      </c>
      <c r="I30" s="475">
        <v>-500</v>
      </c>
      <c r="J30" s="562"/>
      <c r="K30" s="562"/>
      <c r="L30" s="562"/>
      <c r="M30" s="533"/>
      <c r="N30" s="607"/>
      <c r="O30" s="701"/>
      <c r="P30" s="691"/>
      <c r="Q30" s="280">
        <v>2025</v>
      </c>
      <c r="R30" s="706"/>
      <c r="S30" s="283">
        <v>45905</v>
      </c>
      <c r="T30" s="283">
        <v>45909</v>
      </c>
      <c r="U30" s="117"/>
      <c r="V30" s="329"/>
      <c r="W30" s="325"/>
    </row>
    <row r="31" spans="1:44" s="9" customFormat="1" ht="93" thickBot="1" x14ac:dyDescent="0.3">
      <c r="A31" s="303" t="s">
        <v>10</v>
      </c>
      <c r="B31" s="164" t="s">
        <v>48</v>
      </c>
      <c r="C31" s="164" t="s">
        <v>49</v>
      </c>
      <c r="D31" s="164" t="s">
        <v>11</v>
      </c>
      <c r="E31" s="396" t="s">
        <v>22</v>
      </c>
      <c r="F31" s="254">
        <v>1006</v>
      </c>
      <c r="G31" s="253">
        <v>44398</v>
      </c>
      <c r="H31" s="76" t="s">
        <v>126</v>
      </c>
      <c r="I31" s="367">
        <v>1000</v>
      </c>
      <c r="J31" s="207" t="s">
        <v>729</v>
      </c>
      <c r="K31" s="207" t="s">
        <v>46</v>
      </c>
      <c r="L31" s="207" t="s">
        <v>47</v>
      </c>
      <c r="M31" s="4" t="s">
        <v>129</v>
      </c>
      <c r="N31" s="321" t="s">
        <v>130</v>
      </c>
      <c r="O31" s="116"/>
      <c r="P31" s="115"/>
      <c r="Q31" s="306">
        <v>2021</v>
      </c>
      <c r="R31" s="294" t="s">
        <v>51</v>
      </c>
      <c r="S31" s="409">
        <v>44406</v>
      </c>
      <c r="T31" s="409">
        <v>44410</v>
      </c>
      <c r="U31" s="4"/>
      <c r="V31" s="115"/>
      <c r="W31" s="410"/>
      <c r="X31" s="18"/>
      <c r="Y31" s="18"/>
      <c r="Z31" s="18"/>
      <c r="AA31" s="18"/>
      <c r="AB31" s="18"/>
      <c r="AC31" s="18"/>
      <c r="AD31" s="18"/>
      <c r="AE31" s="18"/>
      <c r="AF31" s="18"/>
      <c r="AG31" s="18"/>
      <c r="AH31" s="18"/>
      <c r="AI31" s="18"/>
      <c r="AJ31" s="18"/>
      <c r="AK31" s="18"/>
      <c r="AL31" s="18"/>
      <c r="AM31" s="18"/>
      <c r="AN31" s="18"/>
      <c r="AO31" s="18"/>
      <c r="AP31" s="18"/>
      <c r="AQ31" s="18"/>
      <c r="AR31" s="18"/>
    </row>
    <row r="32" spans="1:44" s="9" customFormat="1" ht="53.4" thickBot="1" x14ac:dyDescent="0.3">
      <c r="A32" s="411" t="s">
        <v>10</v>
      </c>
      <c r="B32" s="322" t="s">
        <v>48</v>
      </c>
      <c r="C32" s="87" t="s">
        <v>49</v>
      </c>
      <c r="D32" s="87" t="s">
        <v>11</v>
      </c>
      <c r="E32" s="259" t="s">
        <v>22</v>
      </c>
      <c r="F32" s="170">
        <v>1011</v>
      </c>
      <c r="G32" s="169">
        <v>44398</v>
      </c>
      <c r="H32" s="218" t="s">
        <v>131</v>
      </c>
      <c r="I32" s="91">
        <v>1000</v>
      </c>
      <c r="J32" s="654" t="s">
        <v>729</v>
      </c>
      <c r="K32" s="654" t="s">
        <v>46</v>
      </c>
      <c r="L32" s="654" t="s">
        <v>47</v>
      </c>
      <c r="M32" s="647" t="s">
        <v>132</v>
      </c>
      <c r="N32" s="647" t="s">
        <v>133</v>
      </c>
      <c r="O32" s="679"/>
      <c r="P32" s="681"/>
      <c r="Q32" s="142">
        <v>2021</v>
      </c>
      <c r="R32" s="686" t="s">
        <v>86</v>
      </c>
      <c r="S32" s="258">
        <v>44406</v>
      </c>
      <c r="T32" s="258">
        <v>44410</v>
      </c>
      <c r="U32" s="664"/>
      <c r="V32" s="683"/>
      <c r="W32" s="702" t="s">
        <v>127</v>
      </c>
      <c r="X32" s="18"/>
      <c r="Y32" s="18"/>
      <c r="Z32" s="18"/>
      <c r="AA32" s="18"/>
      <c r="AB32" s="18"/>
      <c r="AC32" s="18"/>
      <c r="AD32" s="18"/>
      <c r="AE32" s="18"/>
      <c r="AF32" s="18"/>
      <c r="AG32" s="18"/>
      <c r="AH32" s="18"/>
      <c r="AI32" s="18"/>
      <c r="AJ32" s="18"/>
      <c r="AK32" s="18"/>
      <c r="AL32" s="18"/>
      <c r="AM32" s="18"/>
      <c r="AN32" s="18"/>
      <c r="AO32" s="18"/>
      <c r="AP32" s="18"/>
      <c r="AQ32" s="18"/>
      <c r="AR32" s="18"/>
    </row>
    <row r="33" spans="1:44" s="9" customFormat="1" ht="53.4" thickBot="1" x14ac:dyDescent="0.3">
      <c r="A33" s="411" t="s">
        <v>10</v>
      </c>
      <c r="B33" s="234" t="s">
        <v>48</v>
      </c>
      <c r="C33" s="82" t="s">
        <v>49</v>
      </c>
      <c r="D33" s="95" t="s">
        <v>515</v>
      </c>
      <c r="E33" s="261" t="s">
        <v>22</v>
      </c>
      <c r="F33" s="93">
        <v>1167</v>
      </c>
      <c r="G33" s="202">
        <v>45929</v>
      </c>
      <c r="H33" s="95" t="s">
        <v>621</v>
      </c>
      <c r="I33" s="394">
        <v>-1000</v>
      </c>
      <c r="J33" s="655"/>
      <c r="K33" s="655"/>
      <c r="L33" s="655"/>
      <c r="M33" s="648"/>
      <c r="N33" s="648"/>
      <c r="O33" s="680"/>
      <c r="P33" s="682"/>
      <c r="Q33" s="233">
        <v>2025</v>
      </c>
      <c r="R33" s="687"/>
      <c r="S33" s="119">
        <v>45950</v>
      </c>
      <c r="T33" s="119">
        <v>45951</v>
      </c>
      <c r="U33" s="685"/>
      <c r="V33" s="684"/>
      <c r="W33" s="703"/>
      <c r="X33" s="18"/>
      <c r="Y33" s="18"/>
      <c r="Z33" s="18"/>
      <c r="AA33" s="18"/>
      <c r="AB33" s="18"/>
      <c r="AC33" s="18"/>
      <c r="AD33" s="18"/>
      <c r="AE33" s="18"/>
      <c r="AF33" s="18"/>
      <c r="AG33" s="18"/>
      <c r="AH33" s="18"/>
      <c r="AI33" s="18"/>
      <c r="AJ33" s="18"/>
      <c r="AK33" s="18"/>
      <c r="AL33" s="18"/>
      <c r="AM33" s="18"/>
      <c r="AN33" s="18"/>
      <c r="AO33" s="18"/>
      <c r="AP33" s="18"/>
      <c r="AQ33" s="18"/>
      <c r="AR33" s="18"/>
    </row>
    <row r="34" spans="1:44" s="16" customFormat="1" ht="71.400000000000006" customHeight="1" x14ac:dyDescent="0.25">
      <c r="A34" s="230" t="s">
        <v>10</v>
      </c>
      <c r="B34" s="87" t="s">
        <v>48</v>
      </c>
      <c r="C34" s="87" t="s">
        <v>49</v>
      </c>
      <c r="D34" s="87" t="s">
        <v>11</v>
      </c>
      <c r="E34" s="259" t="s">
        <v>22</v>
      </c>
      <c r="F34" s="170">
        <v>1358</v>
      </c>
      <c r="G34" s="412">
        <v>44468</v>
      </c>
      <c r="H34" s="38" t="s">
        <v>126</v>
      </c>
      <c r="I34" s="91">
        <v>2000</v>
      </c>
      <c r="J34" s="654" t="s">
        <v>729</v>
      </c>
      <c r="K34" s="654" t="s">
        <v>46</v>
      </c>
      <c r="L34" s="654" t="s">
        <v>47</v>
      </c>
      <c r="M34" s="647" t="s">
        <v>617</v>
      </c>
      <c r="N34" s="647" t="s">
        <v>134</v>
      </c>
      <c r="O34" s="654"/>
      <c r="P34" s="650"/>
      <c r="Q34" s="326">
        <v>2021</v>
      </c>
      <c r="R34" s="704" t="s">
        <v>86</v>
      </c>
      <c r="S34" s="328">
        <v>44475</v>
      </c>
      <c r="T34" s="328">
        <v>44476</v>
      </c>
      <c r="U34" s="91"/>
      <c r="V34" s="328"/>
      <c r="W34" s="601" t="s">
        <v>127</v>
      </c>
    </row>
    <row r="35" spans="1:44" s="16" customFormat="1" ht="53.4" thickBot="1" x14ac:dyDescent="0.3">
      <c r="A35" s="231" t="s">
        <v>10</v>
      </c>
      <c r="B35" s="82" t="s">
        <v>48</v>
      </c>
      <c r="C35" s="82" t="s">
        <v>493</v>
      </c>
      <c r="D35" s="95" t="s">
        <v>515</v>
      </c>
      <c r="E35" s="261" t="s">
        <v>22</v>
      </c>
      <c r="F35" s="93">
        <v>1166</v>
      </c>
      <c r="G35" s="202">
        <v>45929</v>
      </c>
      <c r="H35" s="95" t="s">
        <v>618</v>
      </c>
      <c r="I35" s="373">
        <v>-2000</v>
      </c>
      <c r="J35" s="655"/>
      <c r="K35" s="655"/>
      <c r="L35" s="655"/>
      <c r="M35" s="648"/>
      <c r="N35" s="648"/>
      <c r="O35" s="655"/>
      <c r="P35" s="676"/>
      <c r="Q35" s="104">
        <v>2025</v>
      </c>
      <c r="R35" s="705"/>
      <c r="S35" s="119">
        <v>45950</v>
      </c>
      <c r="T35" s="329">
        <v>45951</v>
      </c>
      <c r="U35" s="89"/>
      <c r="V35" s="329"/>
      <c r="W35" s="618"/>
    </row>
    <row r="36" spans="1:44" s="16" customFormat="1" ht="51" customHeight="1" x14ac:dyDescent="0.25">
      <c r="A36" s="230" t="s">
        <v>10</v>
      </c>
      <c r="B36" s="87" t="s">
        <v>48</v>
      </c>
      <c r="C36" s="87" t="s">
        <v>49</v>
      </c>
      <c r="D36" s="87" t="s">
        <v>11</v>
      </c>
      <c r="E36" s="259" t="s">
        <v>22</v>
      </c>
      <c r="F36" s="170">
        <v>1359</v>
      </c>
      <c r="G36" s="412">
        <v>44468</v>
      </c>
      <c r="H36" s="218" t="s">
        <v>135</v>
      </c>
      <c r="I36" s="91">
        <v>1500</v>
      </c>
      <c r="J36" s="654" t="s">
        <v>729</v>
      </c>
      <c r="K36" s="654" t="s">
        <v>46</v>
      </c>
      <c r="L36" s="654" t="s">
        <v>47</v>
      </c>
      <c r="M36" s="647" t="s">
        <v>136</v>
      </c>
      <c r="N36" s="647" t="s">
        <v>137</v>
      </c>
      <c r="O36" s="679"/>
      <c r="P36" s="681"/>
      <c r="Q36" s="142">
        <v>2021</v>
      </c>
      <c r="R36" s="647" t="s">
        <v>86</v>
      </c>
      <c r="S36" s="258">
        <v>44475</v>
      </c>
      <c r="T36" s="258">
        <v>44476</v>
      </c>
      <c r="U36" s="664"/>
      <c r="V36" s="683"/>
      <c r="W36" s="672" t="s">
        <v>127</v>
      </c>
    </row>
    <row r="37" spans="1:44" s="16" customFormat="1" ht="53.4" thickBot="1" x14ac:dyDescent="0.3">
      <c r="A37" s="231" t="s">
        <v>10</v>
      </c>
      <c r="B37" s="82" t="s">
        <v>48</v>
      </c>
      <c r="C37" s="82" t="s">
        <v>493</v>
      </c>
      <c r="D37" s="95" t="s">
        <v>515</v>
      </c>
      <c r="E37" s="261" t="s">
        <v>22</v>
      </c>
      <c r="F37" s="327">
        <v>1150</v>
      </c>
      <c r="G37" s="202">
        <v>45939</v>
      </c>
      <c r="H37" s="95" t="s">
        <v>615</v>
      </c>
      <c r="I37" s="373">
        <v>-1500</v>
      </c>
      <c r="J37" s="655"/>
      <c r="K37" s="655"/>
      <c r="L37" s="655"/>
      <c r="M37" s="648"/>
      <c r="N37" s="648"/>
      <c r="O37" s="680"/>
      <c r="P37" s="682"/>
      <c r="Q37" s="233">
        <v>2025</v>
      </c>
      <c r="R37" s="648"/>
      <c r="S37" s="119">
        <v>45950</v>
      </c>
      <c r="T37" s="119">
        <v>45951</v>
      </c>
      <c r="U37" s="685"/>
      <c r="V37" s="684"/>
      <c r="W37" s="673"/>
    </row>
    <row r="38" spans="1:44" s="16" customFormat="1" ht="52.8" x14ac:dyDescent="0.25">
      <c r="A38" s="230" t="s">
        <v>10</v>
      </c>
      <c r="B38" s="87" t="s">
        <v>48</v>
      </c>
      <c r="C38" s="87" t="s">
        <v>49</v>
      </c>
      <c r="D38" s="87" t="s">
        <v>11</v>
      </c>
      <c r="E38" s="259" t="s">
        <v>22</v>
      </c>
      <c r="F38" s="170">
        <v>1359</v>
      </c>
      <c r="G38" s="412">
        <v>44468</v>
      </c>
      <c r="H38" s="218" t="s">
        <v>135</v>
      </c>
      <c r="I38" s="91">
        <v>800</v>
      </c>
      <c r="J38" s="654" t="s">
        <v>729</v>
      </c>
      <c r="K38" s="654" t="s">
        <v>46</v>
      </c>
      <c r="L38" s="654" t="s">
        <v>47</v>
      </c>
      <c r="M38" s="647" t="s">
        <v>138</v>
      </c>
      <c r="N38" s="647" t="s">
        <v>139</v>
      </c>
      <c r="O38" s="677"/>
      <c r="P38" s="650"/>
      <c r="Q38" s="142">
        <v>2021</v>
      </c>
      <c r="R38" s="686" t="s">
        <v>86</v>
      </c>
      <c r="S38" s="258">
        <v>44475</v>
      </c>
      <c r="T38" s="258">
        <v>44476</v>
      </c>
      <c r="U38" s="654"/>
      <c r="V38" s="674"/>
      <c r="W38" s="670" t="s">
        <v>127</v>
      </c>
    </row>
    <row r="39" spans="1:44" s="16" customFormat="1" ht="53.4" thickBot="1" x14ac:dyDescent="0.3">
      <c r="A39" s="231" t="s">
        <v>10</v>
      </c>
      <c r="B39" s="82" t="s">
        <v>48</v>
      </c>
      <c r="C39" s="82" t="s">
        <v>493</v>
      </c>
      <c r="D39" s="95" t="s">
        <v>515</v>
      </c>
      <c r="E39" s="261" t="s">
        <v>22</v>
      </c>
      <c r="F39" s="93">
        <v>1151</v>
      </c>
      <c r="G39" s="202">
        <v>45939</v>
      </c>
      <c r="H39" s="95" t="s">
        <v>616</v>
      </c>
      <c r="I39" s="373">
        <v>-800</v>
      </c>
      <c r="J39" s="655"/>
      <c r="K39" s="655"/>
      <c r="L39" s="655"/>
      <c r="M39" s="648"/>
      <c r="N39" s="648"/>
      <c r="O39" s="678"/>
      <c r="P39" s="676"/>
      <c r="Q39" s="233">
        <v>2025</v>
      </c>
      <c r="R39" s="687"/>
      <c r="S39" s="119">
        <v>45950</v>
      </c>
      <c r="T39" s="119">
        <v>45951</v>
      </c>
      <c r="U39" s="655"/>
      <c r="V39" s="675"/>
      <c r="W39" s="671"/>
    </row>
    <row r="40" spans="1:44" s="16" customFormat="1" ht="93" thickBot="1" x14ac:dyDescent="0.3">
      <c r="A40" s="75" t="s">
        <v>10</v>
      </c>
      <c r="B40" s="76" t="s">
        <v>48</v>
      </c>
      <c r="C40" s="76" t="s">
        <v>49</v>
      </c>
      <c r="D40" s="76" t="s">
        <v>11</v>
      </c>
      <c r="E40" s="413" t="s">
        <v>22</v>
      </c>
      <c r="F40" s="414">
        <v>1488</v>
      </c>
      <c r="G40" s="415">
        <v>44502</v>
      </c>
      <c r="H40" s="76" t="s">
        <v>141</v>
      </c>
      <c r="I40" s="252">
        <v>2000</v>
      </c>
      <c r="J40" s="252" t="s">
        <v>729</v>
      </c>
      <c r="K40" s="252" t="s">
        <v>46</v>
      </c>
      <c r="L40" s="72" t="s">
        <v>142</v>
      </c>
      <c r="M40" s="164" t="s">
        <v>143</v>
      </c>
      <c r="N40" s="164" t="s">
        <v>144</v>
      </c>
      <c r="O40" s="323"/>
      <c r="P40" s="220"/>
      <c r="Q40" s="305">
        <v>2021</v>
      </c>
      <c r="R40" s="164" t="s">
        <v>86</v>
      </c>
      <c r="S40" s="397">
        <v>44508</v>
      </c>
      <c r="T40" s="397">
        <v>44509</v>
      </c>
      <c r="U40" s="252">
        <v>2000</v>
      </c>
      <c r="V40" s="366">
        <v>45887</v>
      </c>
      <c r="W40" s="369"/>
    </row>
    <row r="41" spans="1:44" s="16" customFormat="1" ht="93" thickBot="1" x14ac:dyDescent="0.3">
      <c r="A41" s="124" t="s">
        <v>10</v>
      </c>
      <c r="B41" s="106" t="s">
        <v>48</v>
      </c>
      <c r="C41" s="106" t="s">
        <v>49</v>
      </c>
      <c r="D41" s="106" t="s">
        <v>11</v>
      </c>
      <c r="E41" s="107" t="s">
        <v>22</v>
      </c>
      <c r="F41" s="108">
        <v>1233</v>
      </c>
      <c r="G41" s="109">
        <v>44055</v>
      </c>
      <c r="H41" s="371" t="s">
        <v>146</v>
      </c>
      <c r="I41" s="110">
        <v>400</v>
      </c>
      <c r="J41" s="110" t="s">
        <v>729</v>
      </c>
      <c r="K41" s="110" t="s">
        <v>46</v>
      </c>
      <c r="L41" s="110" t="s">
        <v>47</v>
      </c>
      <c r="M41" s="106" t="s">
        <v>147</v>
      </c>
      <c r="N41" s="106" t="s">
        <v>148</v>
      </c>
      <c r="O41" s="121"/>
      <c r="P41" s="112"/>
      <c r="Q41" s="113">
        <v>2020</v>
      </c>
      <c r="R41" s="106" t="s">
        <v>86</v>
      </c>
      <c r="S41" s="109">
        <v>44061</v>
      </c>
      <c r="T41" s="122">
        <v>44061</v>
      </c>
      <c r="U41" s="110">
        <v>400</v>
      </c>
      <c r="V41" s="401">
        <v>45846</v>
      </c>
      <c r="W41" s="387"/>
    </row>
    <row r="42" spans="1:44" s="16" customFormat="1" ht="93" thickBot="1" x14ac:dyDescent="0.3">
      <c r="A42" s="330" t="s">
        <v>10</v>
      </c>
      <c r="B42" s="96" t="s">
        <v>48</v>
      </c>
      <c r="C42" s="96" t="s">
        <v>49</v>
      </c>
      <c r="D42" s="96" t="s">
        <v>11</v>
      </c>
      <c r="E42" s="97" t="s">
        <v>22</v>
      </c>
      <c r="F42" s="98">
        <v>1765</v>
      </c>
      <c r="G42" s="126">
        <v>44550</v>
      </c>
      <c r="H42" s="96" t="s">
        <v>126</v>
      </c>
      <c r="I42" s="100">
        <v>1000</v>
      </c>
      <c r="J42" s="100" t="s">
        <v>729</v>
      </c>
      <c r="K42" s="100" t="s">
        <v>46</v>
      </c>
      <c r="L42" s="100" t="s">
        <v>47</v>
      </c>
      <c r="M42" s="96" t="s">
        <v>151</v>
      </c>
      <c r="N42" s="96" t="s">
        <v>152</v>
      </c>
      <c r="O42" s="101"/>
      <c r="P42" s="102"/>
      <c r="Q42" s="113">
        <v>2021</v>
      </c>
      <c r="R42" s="106" t="s">
        <v>86</v>
      </c>
      <c r="S42" s="109">
        <v>44582</v>
      </c>
      <c r="T42" s="109">
        <v>44585</v>
      </c>
      <c r="U42" s="331">
        <v>1000</v>
      </c>
      <c r="V42" s="416">
        <v>46001</v>
      </c>
      <c r="W42" s="381"/>
    </row>
    <row r="43" spans="1:44" s="16" customFormat="1" ht="93" customHeight="1" thickBot="1" x14ac:dyDescent="0.3">
      <c r="A43" s="307" t="s">
        <v>10</v>
      </c>
      <c r="B43" s="417" t="s">
        <v>48</v>
      </c>
      <c r="C43" s="405" t="s">
        <v>49</v>
      </c>
      <c r="D43" s="198" t="s">
        <v>11</v>
      </c>
      <c r="E43" s="406" t="s">
        <v>22</v>
      </c>
      <c r="F43" s="260">
        <v>1765</v>
      </c>
      <c r="G43" s="407">
        <v>44550</v>
      </c>
      <c r="H43" s="198" t="s">
        <v>126</v>
      </c>
      <c r="I43" s="199">
        <v>500</v>
      </c>
      <c r="J43" s="561" t="s">
        <v>729</v>
      </c>
      <c r="K43" s="561" t="s">
        <v>46</v>
      </c>
      <c r="L43" s="561" t="s">
        <v>47</v>
      </c>
      <c r="M43" s="688" t="s">
        <v>153</v>
      </c>
      <c r="N43" s="688" t="s">
        <v>154</v>
      </c>
      <c r="O43" s="692"/>
      <c r="P43" s="690"/>
      <c r="Q43" s="142">
        <v>2021</v>
      </c>
      <c r="R43" s="647" t="s">
        <v>86</v>
      </c>
      <c r="S43" s="169">
        <v>44582</v>
      </c>
      <c r="T43" s="169">
        <v>44585</v>
      </c>
      <c r="U43" s="654"/>
      <c r="V43" s="674"/>
      <c r="W43" s="576" t="s">
        <v>127</v>
      </c>
    </row>
    <row r="44" spans="1:44" s="16" customFormat="1" ht="66.599999999999994" customHeight="1" thickBot="1" x14ac:dyDescent="0.3">
      <c r="A44" s="307" t="s">
        <v>10</v>
      </c>
      <c r="B44" s="417" t="s">
        <v>48</v>
      </c>
      <c r="C44" s="408" t="s">
        <v>20</v>
      </c>
      <c r="D44" s="95" t="s">
        <v>515</v>
      </c>
      <c r="E44" s="261" t="s">
        <v>22</v>
      </c>
      <c r="F44" s="93">
        <v>997</v>
      </c>
      <c r="G44" s="95" t="s">
        <v>566</v>
      </c>
      <c r="H44" s="95" t="s">
        <v>567</v>
      </c>
      <c r="I44" s="373">
        <v>-500</v>
      </c>
      <c r="J44" s="562"/>
      <c r="K44" s="562"/>
      <c r="L44" s="562"/>
      <c r="M44" s="689"/>
      <c r="N44" s="689"/>
      <c r="O44" s="693"/>
      <c r="P44" s="691"/>
      <c r="Q44" s="233">
        <v>2025</v>
      </c>
      <c r="R44" s="648"/>
      <c r="S44" s="232">
        <v>45905</v>
      </c>
      <c r="T44" s="232">
        <v>45909</v>
      </c>
      <c r="U44" s="655"/>
      <c r="V44" s="675"/>
      <c r="W44" s="577"/>
    </row>
    <row r="45" spans="1:44" s="16" customFormat="1" ht="105" customHeight="1" thickBot="1" x14ac:dyDescent="0.3">
      <c r="A45" s="124" t="s">
        <v>10</v>
      </c>
      <c r="B45" s="106" t="s">
        <v>48</v>
      </c>
      <c r="C45" s="106" t="s">
        <v>49</v>
      </c>
      <c r="D45" s="106" t="s">
        <v>11</v>
      </c>
      <c r="E45" s="107" t="s">
        <v>22</v>
      </c>
      <c r="F45" s="108">
        <v>1775</v>
      </c>
      <c r="G45" s="123">
        <v>44550</v>
      </c>
      <c r="H45" s="106" t="s">
        <v>155</v>
      </c>
      <c r="I45" s="110">
        <v>500</v>
      </c>
      <c r="J45" s="110" t="s">
        <v>729</v>
      </c>
      <c r="K45" s="110" t="s">
        <v>46</v>
      </c>
      <c r="L45" s="110" t="s">
        <v>47</v>
      </c>
      <c r="M45" s="106" t="s">
        <v>156</v>
      </c>
      <c r="N45" s="106" t="s">
        <v>157</v>
      </c>
      <c r="O45" s="111"/>
      <c r="P45" s="112"/>
      <c r="Q45" s="113">
        <v>2021</v>
      </c>
      <c r="R45" s="106" t="s">
        <v>51</v>
      </c>
      <c r="S45" s="109">
        <v>44582</v>
      </c>
      <c r="T45" s="122">
        <v>44585</v>
      </c>
      <c r="U45" s="110"/>
      <c r="V45" s="401"/>
      <c r="W45" s="387"/>
    </row>
    <row r="46" spans="1:44" s="16" customFormat="1" ht="76.5" customHeight="1" x14ac:dyDescent="0.25">
      <c r="A46" s="230" t="s">
        <v>10</v>
      </c>
      <c r="B46" s="87" t="s">
        <v>48</v>
      </c>
      <c r="C46" s="87" t="s">
        <v>49</v>
      </c>
      <c r="D46" s="87" t="s">
        <v>11</v>
      </c>
      <c r="E46" s="259" t="s">
        <v>22</v>
      </c>
      <c r="F46" s="170">
        <v>1772</v>
      </c>
      <c r="G46" s="412">
        <v>44550</v>
      </c>
      <c r="H46" s="87" t="s">
        <v>158</v>
      </c>
      <c r="I46" s="91">
        <v>1500</v>
      </c>
      <c r="J46" s="654" t="s">
        <v>729</v>
      </c>
      <c r="K46" s="654" t="s">
        <v>46</v>
      </c>
      <c r="L46" s="654" t="s">
        <v>47</v>
      </c>
      <c r="M46" s="647" t="s">
        <v>159</v>
      </c>
      <c r="N46" s="647" t="s">
        <v>160</v>
      </c>
      <c r="O46" s="652"/>
      <c r="P46" s="650"/>
      <c r="Q46" s="142">
        <v>2021</v>
      </c>
      <c r="R46" s="647" t="s">
        <v>86</v>
      </c>
      <c r="S46" s="169">
        <v>44582</v>
      </c>
      <c r="T46" s="258">
        <v>44585</v>
      </c>
      <c r="U46" s="654"/>
      <c r="V46" s="674"/>
      <c r="W46" s="601" t="s">
        <v>127</v>
      </c>
    </row>
    <row r="47" spans="1:44" s="16" customFormat="1" ht="76.5" customHeight="1" thickBot="1" x14ac:dyDescent="0.3">
      <c r="A47" s="418" t="s">
        <v>10</v>
      </c>
      <c r="B47" s="66" t="s">
        <v>48</v>
      </c>
      <c r="C47" s="95" t="s">
        <v>20</v>
      </c>
      <c r="D47" s="66" t="s">
        <v>515</v>
      </c>
      <c r="E47" s="419" t="s">
        <v>22</v>
      </c>
      <c r="F47" s="420">
        <v>1560</v>
      </c>
      <c r="G47" s="421">
        <v>46009</v>
      </c>
      <c r="H47" s="484" t="s">
        <v>745</v>
      </c>
      <c r="I47" s="373">
        <v>-1500</v>
      </c>
      <c r="J47" s="655"/>
      <c r="K47" s="655"/>
      <c r="L47" s="655"/>
      <c r="M47" s="649"/>
      <c r="N47" s="649"/>
      <c r="O47" s="653"/>
      <c r="P47" s="651"/>
      <c r="Q47" s="65">
        <v>2026</v>
      </c>
      <c r="R47" s="648"/>
      <c r="S47" s="422">
        <v>46045</v>
      </c>
      <c r="T47" s="398">
        <v>46048</v>
      </c>
      <c r="U47" s="720"/>
      <c r="V47" s="721"/>
      <c r="W47" s="646"/>
    </row>
    <row r="48" spans="1:44" s="16" customFormat="1" ht="93" thickBot="1" x14ac:dyDescent="0.3">
      <c r="A48" s="303" t="s">
        <v>10</v>
      </c>
      <c r="B48" s="164" t="s">
        <v>48</v>
      </c>
      <c r="C48" s="164" t="s">
        <v>49</v>
      </c>
      <c r="D48" s="164" t="s">
        <v>11</v>
      </c>
      <c r="E48" s="396" t="s">
        <v>22</v>
      </c>
      <c r="F48" s="254">
        <v>1772</v>
      </c>
      <c r="G48" s="293">
        <v>44550</v>
      </c>
      <c r="H48" s="164" t="s">
        <v>158</v>
      </c>
      <c r="I48" s="367">
        <v>6000</v>
      </c>
      <c r="J48" s="252" t="s">
        <v>729</v>
      </c>
      <c r="K48" s="252" t="s">
        <v>46</v>
      </c>
      <c r="L48" s="252" t="s">
        <v>47</v>
      </c>
      <c r="M48" s="5" t="s">
        <v>162</v>
      </c>
      <c r="N48" s="5" t="s">
        <v>163</v>
      </c>
      <c r="O48" s="7"/>
      <c r="P48" s="11"/>
      <c r="Q48" s="305">
        <v>2021</v>
      </c>
      <c r="R48" s="164" t="s">
        <v>51</v>
      </c>
      <c r="S48" s="253">
        <v>44582</v>
      </c>
      <c r="T48" s="397">
        <v>44585</v>
      </c>
      <c r="U48" s="367"/>
      <c r="V48" s="115"/>
      <c r="W48" s="376"/>
    </row>
    <row r="49" spans="1:23" s="16" customFormat="1" ht="102" customHeight="1" thickBot="1" x14ac:dyDescent="0.3">
      <c r="A49" s="124" t="s">
        <v>10</v>
      </c>
      <c r="B49" s="106" t="s">
        <v>48</v>
      </c>
      <c r="C49" s="125" t="s">
        <v>49</v>
      </c>
      <c r="D49" s="125" t="s">
        <v>11</v>
      </c>
      <c r="E49" s="125" t="s">
        <v>22</v>
      </c>
      <c r="F49" s="98">
        <v>72</v>
      </c>
      <c r="G49" s="99">
        <v>44588</v>
      </c>
      <c r="H49" s="96" t="s">
        <v>164</v>
      </c>
      <c r="I49" s="100">
        <v>670</v>
      </c>
      <c r="J49" s="100" t="s">
        <v>729</v>
      </c>
      <c r="K49" s="100" t="s">
        <v>46</v>
      </c>
      <c r="L49" s="100" t="s">
        <v>47</v>
      </c>
      <c r="M49" s="96" t="s">
        <v>165</v>
      </c>
      <c r="N49" s="96" t="s">
        <v>166</v>
      </c>
      <c r="O49" s="101"/>
      <c r="P49" s="102"/>
      <c r="Q49" s="103">
        <v>2022</v>
      </c>
      <c r="R49" s="96" t="s">
        <v>86</v>
      </c>
      <c r="S49" s="102">
        <v>44593</v>
      </c>
      <c r="T49" s="126">
        <v>44593</v>
      </c>
      <c r="U49" s="386">
        <v>670</v>
      </c>
      <c r="V49" s="126">
        <v>45826</v>
      </c>
      <c r="W49" s="387"/>
    </row>
    <row r="50" spans="1:23" s="16" customFormat="1" ht="106.5" customHeight="1" thickBot="1" x14ac:dyDescent="0.3">
      <c r="A50" s="124" t="s">
        <v>10</v>
      </c>
      <c r="B50" s="106" t="s">
        <v>48</v>
      </c>
      <c r="C50" s="106" t="s">
        <v>167</v>
      </c>
      <c r="D50" s="125" t="s">
        <v>11</v>
      </c>
      <c r="E50" s="14" t="s">
        <v>22</v>
      </c>
      <c r="F50" s="136">
        <v>858</v>
      </c>
      <c r="G50" s="114">
        <v>44746</v>
      </c>
      <c r="H50" s="96" t="s">
        <v>168</v>
      </c>
      <c r="I50" s="476">
        <v>6450</v>
      </c>
      <c r="J50" s="137" t="s">
        <v>729</v>
      </c>
      <c r="K50" s="138" t="s">
        <v>46</v>
      </c>
      <c r="L50" s="138" t="s">
        <v>85</v>
      </c>
      <c r="M50" s="96" t="s">
        <v>169</v>
      </c>
      <c r="N50" s="142" t="s">
        <v>746</v>
      </c>
      <c r="O50" s="140"/>
      <c r="P50" s="112"/>
      <c r="Q50" s="136">
        <v>2022</v>
      </c>
      <c r="R50" s="139" t="s">
        <v>51</v>
      </c>
      <c r="S50" s="112">
        <v>44748</v>
      </c>
      <c r="T50" s="112">
        <v>44749</v>
      </c>
      <c r="U50" s="423"/>
      <c r="V50" s="128"/>
      <c r="W50" s="387"/>
    </row>
    <row r="51" spans="1:23" s="16" customFormat="1" ht="63.75" customHeight="1" x14ac:dyDescent="0.25">
      <c r="A51" s="658" t="s">
        <v>10</v>
      </c>
      <c r="B51" s="656" t="s">
        <v>48</v>
      </c>
      <c r="C51" s="656" t="s">
        <v>167</v>
      </c>
      <c r="D51" s="656" t="s">
        <v>11</v>
      </c>
      <c r="E51" s="656" t="s">
        <v>22</v>
      </c>
      <c r="F51" s="656">
        <v>933</v>
      </c>
      <c r="G51" s="662">
        <v>44763</v>
      </c>
      <c r="H51" s="660" t="s">
        <v>170</v>
      </c>
      <c r="I51" s="141">
        <v>350</v>
      </c>
      <c r="J51" s="666" t="s">
        <v>729</v>
      </c>
      <c r="K51" s="664" t="s">
        <v>46</v>
      </c>
      <c r="L51" s="664" t="s">
        <v>47</v>
      </c>
      <c r="M51" s="198" t="s">
        <v>171</v>
      </c>
      <c r="N51" s="142" t="s">
        <v>172</v>
      </c>
      <c r="O51" s="143"/>
      <c r="P51" s="81"/>
      <c r="Q51" s="133">
        <v>2022</v>
      </c>
      <c r="R51" s="668" t="s">
        <v>51</v>
      </c>
      <c r="S51" s="495">
        <v>44781</v>
      </c>
      <c r="T51" s="495">
        <v>44781</v>
      </c>
      <c r="U51" s="144"/>
      <c r="V51" s="47"/>
      <c r="W51" s="145"/>
    </row>
    <row r="52" spans="1:23" ht="52.8" x14ac:dyDescent="0.25">
      <c r="A52" s="659"/>
      <c r="B52" s="657"/>
      <c r="C52" s="657"/>
      <c r="D52" s="657"/>
      <c r="E52" s="657"/>
      <c r="F52" s="657"/>
      <c r="G52" s="663"/>
      <c r="H52" s="661"/>
      <c r="I52" s="6">
        <v>3000</v>
      </c>
      <c r="J52" s="667"/>
      <c r="K52" s="665"/>
      <c r="L52" s="665"/>
      <c r="M52" s="424" t="s">
        <v>174</v>
      </c>
      <c r="N52" s="8" t="s">
        <v>175</v>
      </c>
      <c r="O52" s="12"/>
      <c r="P52" s="11"/>
      <c r="Q52" s="10">
        <v>2022</v>
      </c>
      <c r="R52" s="669"/>
      <c r="S52" s="569"/>
      <c r="T52" s="569"/>
      <c r="U52" s="425"/>
      <c r="V52" s="37"/>
      <c r="W52" s="376"/>
    </row>
    <row r="53" spans="1:23" ht="79.2" x14ac:dyDescent="0.25">
      <c r="A53" s="659"/>
      <c r="B53" s="657"/>
      <c r="C53" s="657"/>
      <c r="D53" s="657"/>
      <c r="E53" s="657"/>
      <c r="F53" s="657"/>
      <c r="G53" s="663"/>
      <c r="H53" s="661"/>
      <c r="I53" s="6">
        <v>500</v>
      </c>
      <c r="J53" s="667"/>
      <c r="K53" s="665"/>
      <c r="L53" s="665"/>
      <c r="M53" s="424" t="s">
        <v>177</v>
      </c>
      <c r="N53" s="8" t="s">
        <v>57</v>
      </c>
      <c r="O53" s="12"/>
      <c r="P53" s="11"/>
      <c r="Q53" s="10">
        <v>2022</v>
      </c>
      <c r="R53" s="669"/>
      <c r="S53" s="569"/>
      <c r="T53" s="569"/>
      <c r="U53" s="425"/>
      <c r="V53" s="37"/>
      <c r="W53" s="376"/>
    </row>
    <row r="54" spans="1:23" ht="66.599999999999994" thickBot="1" x14ac:dyDescent="0.3">
      <c r="A54" s="659"/>
      <c r="B54" s="657"/>
      <c r="C54" s="657"/>
      <c r="D54" s="657"/>
      <c r="E54" s="657"/>
      <c r="F54" s="657"/>
      <c r="G54" s="663"/>
      <c r="H54" s="661"/>
      <c r="I54" s="332">
        <v>2000</v>
      </c>
      <c r="J54" s="667"/>
      <c r="K54" s="665"/>
      <c r="L54" s="665"/>
      <c r="M54" s="120" t="s">
        <v>178</v>
      </c>
      <c r="N54" s="65" t="s">
        <v>179</v>
      </c>
      <c r="O54" s="333"/>
      <c r="P54" s="67"/>
      <c r="Q54" s="171">
        <v>2022</v>
      </c>
      <c r="R54" s="63" t="s">
        <v>86</v>
      </c>
      <c r="S54" s="68">
        <v>44781</v>
      </c>
      <c r="T54" s="68">
        <v>44781</v>
      </c>
      <c r="U54" s="426">
        <v>2000</v>
      </c>
      <c r="V54" s="62">
        <v>45939</v>
      </c>
      <c r="W54" s="381"/>
    </row>
    <row r="55" spans="1:23" ht="93" thickBot="1" x14ac:dyDescent="0.3">
      <c r="A55" s="382" t="s">
        <v>10</v>
      </c>
      <c r="B55" s="371" t="s">
        <v>48</v>
      </c>
      <c r="C55" s="383" t="s">
        <v>167</v>
      </c>
      <c r="D55" s="383" t="s">
        <v>11</v>
      </c>
      <c r="E55" s="130" t="s">
        <v>22</v>
      </c>
      <c r="F55" s="128">
        <v>1392</v>
      </c>
      <c r="G55" s="427">
        <v>44889</v>
      </c>
      <c r="H55" s="14" t="s">
        <v>182</v>
      </c>
      <c r="I55" s="428">
        <v>600</v>
      </c>
      <c r="J55" s="428" t="s">
        <v>729</v>
      </c>
      <c r="K55" s="129" t="s">
        <v>46</v>
      </c>
      <c r="L55" s="129" t="s">
        <v>47</v>
      </c>
      <c r="M55" s="14" t="s">
        <v>185</v>
      </c>
      <c r="N55" s="14" t="s">
        <v>186</v>
      </c>
      <c r="O55" s="131"/>
      <c r="P55" s="132"/>
      <c r="Q55" s="429">
        <v>2022</v>
      </c>
      <c r="R55" s="130" t="s">
        <v>86</v>
      </c>
      <c r="S55" s="132">
        <v>44902</v>
      </c>
      <c r="T55" s="132">
        <v>44908</v>
      </c>
      <c r="U55" s="423">
        <v>600</v>
      </c>
      <c r="V55" s="132">
        <v>46002</v>
      </c>
      <c r="W55" s="387"/>
    </row>
    <row r="56" spans="1:23" ht="93" thickBot="1" x14ac:dyDescent="0.3">
      <c r="A56" s="430" t="s">
        <v>10</v>
      </c>
      <c r="B56" s="76" t="s">
        <v>48</v>
      </c>
      <c r="C56" s="76" t="s">
        <v>167</v>
      </c>
      <c r="D56" s="257" t="s">
        <v>11</v>
      </c>
      <c r="E56" s="63" t="s">
        <v>22</v>
      </c>
      <c r="F56" s="56">
        <v>1394</v>
      </c>
      <c r="G56" s="192">
        <v>44889</v>
      </c>
      <c r="H56" s="57" t="s">
        <v>190</v>
      </c>
      <c r="I56" s="336">
        <v>1350</v>
      </c>
      <c r="J56" s="428" t="s">
        <v>729</v>
      </c>
      <c r="K56" s="129" t="s">
        <v>46</v>
      </c>
      <c r="L56" s="129" t="s">
        <v>47</v>
      </c>
      <c r="M56" s="57" t="s">
        <v>192</v>
      </c>
      <c r="N56" s="57" t="s">
        <v>193</v>
      </c>
      <c r="O56" s="70"/>
      <c r="P56" s="62"/>
      <c r="Q56" s="56">
        <v>2022</v>
      </c>
      <c r="R56" s="73" t="s">
        <v>86</v>
      </c>
      <c r="S56" s="62">
        <v>44902</v>
      </c>
      <c r="T56" s="62">
        <v>44908</v>
      </c>
      <c r="U56" s="426">
        <v>1350</v>
      </c>
      <c r="V56" s="62">
        <v>45854</v>
      </c>
      <c r="W56" s="381"/>
    </row>
    <row r="57" spans="1:23" ht="93" customHeight="1" x14ac:dyDescent="0.25">
      <c r="A57" s="431" t="s">
        <v>10</v>
      </c>
      <c r="B57" s="218" t="s">
        <v>48</v>
      </c>
      <c r="C57" s="218" t="s">
        <v>167</v>
      </c>
      <c r="D57" s="301" t="s">
        <v>11</v>
      </c>
      <c r="E57" s="41" t="s">
        <v>22</v>
      </c>
      <c r="F57" s="47">
        <v>1394</v>
      </c>
      <c r="G57" s="148">
        <v>44889</v>
      </c>
      <c r="H57" s="38" t="s">
        <v>190</v>
      </c>
      <c r="I57" s="45">
        <v>180</v>
      </c>
      <c r="J57" s="519" t="s">
        <v>729</v>
      </c>
      <c r="K57" s="517" t="s">
        <v>46</v>
      </c>
      <c r="L57" s="517" t="s">
        <v>47</v>
      </c>
      <c r="M57" s="515" t="s">
        <v>196</v>
      </c>
      <c r="N57" s="558" t="s">
        <v>197</v>
      </c>
      <c r="O57" s="613"/>
      <c r="P57" s="495"/>
      <c r="Q57" s="47">
        <v>2022</v>
      </c>
      <c r="R57" s="558" t="s">
        <v>86</v>
      </c>
      <c r="S57" s="35">
        <v>44902</v>
      </c>
      <c r="T57" s="35">
        <v>44908</v>
      </c>
      <c r="U57" s="572"/>
      <c r="V57" s="603"/>
      <c r="W57" s="576" t="s">
        <v>127</v>
      </c>
    </row>
    <row r="58" spans="1:23" ht="53.4" thickBot="1" x14ac:dyDescent="0.3">
      <c r="A58" s="432" t="s">
        <v>10</v>
      </c>
      <c r="B58" s="219" t="s">
        <v>48</v>
      </c>
      <c r="C58" s="219" t="s">
        <v>167</v>
      </c>
      <c r="D58" s="219" t="s">
        <v>515</v>
      </c>
      <c r="E58" s="43" t="s">
        <v>22</v>
      </c>
      <c r="F58" s="151">
        <v>923</v>
      </c>
      <c r="G58" s="334">
        <v>45887</v>
      </c>
      <c r="H58" s="40" t="s">
        <v>514</v>
      </c>
      <c r="I58" s="228">
        <v>-180</v>
      </c>
      <c r="J58" s="580"/>
      <c r="K58" s="581"/>
      <c r="L58" s="581"/>
      <c r="M58" s="612"/>
      <c r="N58" s="617"/>
      <c r="O58" s="614"/>
      <c r="P58" s="496"/>
      <c r="Q58" s="151">
        <v>2025</v>
      </c>
      <c r="R58" s="498"/>
      <c r="S58" s="28">
        <v>45890</v>
      </c>
      <c r="T58" s="28">
        <v>45890</v>
      </c>
      <c r="U58" s="573"/>
      <c r="V58" s="584"/>
      <c r="W58" s="577"/>
    </row>
    <row r="59" spans="1:23" ht="93" thickBot="1" x14ac:dyDescent="0.3">
      <c r="A59" s="221" t="s">
        <v>10</v>
      </c>
      <c r="B59" s="218" t="s">
        <v>48</v>
      </c>
      <c r="C59" s="218" t="s">
        <v>167</v>
      </c>
      <c r="D59" s="301" t="s">
        <v>11</v>
      </c>
      <c r="E59" s="433" t="s">
        <v>22</v>
      </c>
      <c r="F59" s="48">
        <v>1471</v>
      </c>
      <c r="G59" s="166">
        <v>44900</v>
      </c>
      <c r="H59" s="38" t="s">
        <v>201</v>
      </c>
      <c r="I59" s="46">
        <v>400</v>
      </c>
      <c r="J59" s="71" t="s">
        <v>729</v>
      </c>
      <c r="K59" s="72" t="s">
        <v>46</v>
      </c>
      <c r="L59" s="72" t="s">
        <v>47</v>
      </c>
      <c r="M59" s="434" t="s">
        <v>207</v>
      </c>
      <c r="N59" s="39" t="s">
        <v>208</v>
      </c>
      <c r="O59" s="147"/>
      <c r="P59" s="36"/>
      <c r="Q59" s="48">
        <v>2022</v>
      </c>
      <c r="R59" s="48" t="s">
        <v>51</v>
      </c>
      <c r="S59" s="53">
        <v>44907</v>
      </c>
      <c r="T59" s="53">
        <v>44908</v>
      </c>
      <c r="U59" s="425"/>
      <c r="V59" s="37"/>
      <c r="W59" s="376"/>
    </row>
    <row r="60" spans="1:23" ht="92.4" customHeight="1" x14ac:dyDescent="0.25">
      <c r="A60" s="75" t="s">
        <v>10</v>
      </c>
      <c r="B60" s="528" t="s">
        <v>48</v>
      </c>
      <c r="C60" s="528" t="s">
        <v>167</v>
      </c>
      <c r="D60" s="516" t="s">
        <v>11</v>
      </c>
      <c r="E60" s="516" t="s">
        <v>22</v>
      </c>
      <c r="F60" s="516">
        <v>1495</v>
      </c>
      <c r="G60" s="642">
        <v>44902</v>
      </c>
      <c r="H60" s="644" t="s">
        <v>209</v>
      </c>
      <c r="I60" s="46">
        <v>505</v>
      </c>
      <c r="J60" s="519" t="s">
        <v>729</v>
      </c>
      <c r="K60" s="517" t="s">
        <v>46</v>
      </c>
      <c r="L60" s="517" t="s">
        <v>210</v>
      </c>
      <c r="M60" s="39" t="s">
        <v>211</v>
      </c>
      <c r="N60" s="42" t="s">
        <v>81</v>
      </c>
      <c r="O60" s="147"/>
      <c r="P60" s="36"/>
      <c r="Q60" s="497">
        <v>2022</v>
      </c>
      <c r="R60" s="558" t="s">
        <v>51</v>
      </c>
      <c r="S60" s="495">
        <v>44917</v>
      </c>
      <c r="T60" s="495">
        <v>44917</v>
      </c>
      <c r="U60" s="425"/>
      <c r="V60" s="37"/>
      <c r="W60" s="376"/>
    </row>
    <row r="61" spans="1:23" ht="66.599999999999994" thickBot="1" x14ac:dyDescent="0.3">
      <c r="A61" s="435"/>
      <c r="B61" s="504"/>
      <c r="C61" s="504"/>
      <c r="D61" s="506"/>
      <c r="E61" s="506"/>
      <c r="F61" s="506"/>
      <c r="G61" s="643"/>
      <c r="H61" s="645"/>
      <c r="I61" s="46">
        <v>1730</v>
      </c>
      <c r="J61" s="510"/>
      <c r="K61" s="511"/>
      <c r="L61" s="511"/>
      <c r="M61" s="39" t="s">
        <v>212</v>
      </c>
      <c r="N61" s="42" t="s">
        <v>78</v>
      </c>
      <c r="O61" s="147"/>
      <c r="P61" s="36"/>
      <c r="Q61" s="585"/>
      <c r="R61" s="507"/>
      <c r="S61" s="569"/>
      <c r="T61" s="569"/>
      <c r="U61" s="425"/>
      <c r="V61" s="37"/>
      <c r="W61" s="376"/>
    </row>
    <row r="62" spans="1:23" ht="51" customHeight="1" x14ac:dyDescent="0.25">
      <c r="A62" s="630" t="s">
        <v>10</v>
      </c>
      <c r="B62" s="627" t="s">
        <v>48</v>
      </c>
      <c r="C62" s="627" t="s">
        <v>167</v>
      </c>
      <c r="D62" s="624" t="s">
        <v>11</v>
      </c>
      <c r="E62" s="525" t="s">
        <v>22</v>
      </c>
      <c r="F62" s="603">
        <v>1560</v>
      </c>
      <c r="G62" s="621">
        <v>44915</v>
      </c>
      <c r="H62" s="525" t="s">
        <v>213</v>
      </c>
      <c r="I62" s="45">
        <v>2500</v>
      </c>
      <c r="J62" s="523" t="s">
        <v>729</v>
      </c>
      <c r="K62" s="521" t="s">
        <v>46</v>
      </c>
      <c r="L62" s="521" t="s">
        <v>47</v>
      </c>
      <c r="M62" s="38" t="s">
        <v>214</v>
      </c>
      <c r="N62" s="38" t="s">
        <v>175</v>
      </c>
      <c r="O62" s="146"/>
      <c r="P62" s="35"/>
      <c r="Q62" s="603">
        <v>2022</v>
      </c>
      <c r="R62" s="41" t="s">
        <v>86</v>
      </c>
      <c r="S62" s="574">
        <v>44930</v>
      </c>
      <c r="T62" s="574">
        <v>44935</v>
      </c>
      <c r="U62" s="144">
        <v>2500</v>
      </c>
      <c r="V62" s="35">
        <v>45847</v>
      </c>
      <c r="W62" s="145"/>
    </row>
    <row r="63" spans="1:23" ht="55.5" customHeight="1" thickBot="1" x14ac:dyDescent="0.3">
      <c r="A63" s="632"/>
      <c r="B63" s="629"/>
      <c r="C63" s="629"/>
      <c r="D63" s="626"/>
      <c r="E63" s="526"/>
      <c r="F63" s="584"/>
      <c r="G63" s="623"/>
      <c r="H63" s="526"/>
      <c r="I63" s="13">
        <v>2000</v>
      </c>
      <c r="J63" s="524"/>
      <c r="K63" s="522"/>
      <c r="L63" s="522"/>
      <c r="M63" s="40" t="s">
        <v>214</v>
      </c>
      <c r="N63" s="40" t="s">
        <v>175</v>
      </c>
      <c r="O63" s="150"/>
      <c r="P63" s="28"/>
      <c r="Q63" s="584"/>
      <c r="R63" s="43" t="s">
        <v>86</v>
      </c>
      <c r="S63" s="575"/>
      <c r="T63" s="575"/>
      <c r="U63" s="310">
        <v>2000</v>
      </c>
      <c r="V63" s="28">
        <v>45845</v>
      </c>
      <c r="W63" s="316"/>
    </row>
    <row r="64" spans="1:23" ht="51" customHeight="1" thickBot="1" x14ac:dyDescent="0.3">
      <c r="A64" s="75" t="s">
        <v>10</v>
      </c>
      <c r="B64" s="76" t="s">
        <v>48</v>
      </c>
      <c r="C64" s="76" t="s">
        <v>167</v>
      </c>
      <c r="D64" s="257" t="s">
        <v>11</v>
      </c>
      <c r="E64" s="55" t="s">
        <v>22</v>
      </c>
      <c r="F64" s="48">
        <v>1563</v>
      </c>
      <c r="G64" s="166">
        <v>44915</v>
      </c>
      <c r="H64" s="38" t="s">
        <v>219</v>
      </c>
      <c r="I64" s="45">
        <v>6000</v>
      </c>
      <c r="J64" s="71" t="s">
        <v>729</v>
      </c>
      <c r="K64" s="72" t="s">
        <v>46</v>
      </c>
      <c r="L64" s="72" t="s">
        <v>47</v>
      </c>
      <c r="M64" s="38" t="s">
        <v>220</v>
      </c>
      <c r="N64" s="38" t="s">
        <v>221</v>
      </c>
      <c r="O64" s="153"/>
      <c r="P64" s="35"/>
      <c r="Q64" s="48">
        <v>2022</v>
      </c>
      <c r="R64" s="43" t="s">
        <v>86</v>
      </c>
      <c r="S64" s="53">
        <v>44930</v>
      </c>
      <c r="T64" s="191">
        <v>44935</v>
      </c>
      <c r="U64" s="144">
        <v>6000</v>
      </c>
      <c r="V64" s="35">
        <v>45679</v>
      </c>
      <c r="W64" s="145"/>
    </row>
    <row r="65" spans="1:23" ht="39.6" customHeight="1" x14ac:dyDescent="0.25">
      <c r="A65" s="630" t="s">
        <v>10</v>
      </c>
      <c r="B65" s="627" t="s">
        <v>48</v>
      </c>
      <c r="C65" s="627" t="s">
        <v>167</v>
      </c>
      <c r="D65" s="624" t="s">
        <v>11</v>
      </c>
      <c r="E65" s="525" t="s">
        <v>22</v>
      </c>
      <c r="F65" s="47">
        <v>1564</v>
      </c>
      <c r="G65" s="222">
        <v>44915</v>
      </c>
      <c r="H65" s="38" t="s">
        <v>222</v>
      </c>
      <c r="I65" s="45">
        <v>900</v>
      </c>
      <c r="J65" s="523" t="s">
        <v>729</v>
      </c>
      <c r="K65" s="521" t="s">
        <v>46</v>
      </c>
      <c r="L65" s="521" t="s">
        <v>47</v>
      </c>
      <c r="M65" s="525" t="s">
        <v>194</v>
      </c>
      <c r="N65" s="578" t="s">
        <v>195</v>
      </c>
      <c r="O65" s="604"/>
      <c r="P65" s="574"/>
      <c r="Q65" s="47">
        <v>2022</v>
      </c>
      <c r="R65" s="578" t="s">
        <v>86</v>
      </c>
      <c r="S65" s="35">
        <v>44930</v>
      </c>
      <c r="T65" s="35">
        <v>44935</v>
      </c>
      <c r="U65" s="572"/>
      <c r="V65" s="603"/>
      <c r="W65" s="582" t="s">
        <v>498</v>
      </c>
    </row>
    <row r="66" spans="1:23" ht="54.6" customHeight="1" thickBot="1" x14ac:dyDescent="0.3">
      <c r="A66" s="632"/>
      <c r="B66" s="629"/>
      <c r="C66" s="629"/>
      <c r="D66" s="626"/>
      <c r="E66" s="526"/>
      <c r="F66" s="151">
        <v>724</v>
      </c>
      <c r="G66" s="188">
        <v>45825</v>
      </c>
      <c r="H66" s="40" t="s">
        <v>495</v>
      </c>
      <c r="I66" s="228">
        <v>-900</v>
      </c>
      <c r="J66" s="524"/>
      <c r="K66" s="522"/>
      <c r="L66" s="522"/>
      <c r="M66" s="641"/>
      <c r="N66" s="584"/>
      <c r="O66" s="605"/>
      <c r="P66" s="575"/>
      <c r="Q66" s="151">
        <v>2025</v>
      </c>
      <c r="R66" s="579"/>
      <c r="S66" s="28">
        <v>45832</v>
      </c>
      <c r="T66" s="28">
        <v>45834</v>
      </c>
      <c r="U66" s="573"/>
      <c r="V66" s="584"/>
      <c r="W66" s="583"/>
    </row>
    <row r="67" spans="1:23" ht="100.5" customHeight="1" thickBot="1" x14ac:dyDescent="0.3">
      <c r="A67" s="75" t="s">
        <v>10</v>
      </c>
      <c r="B67" s="76" t="s">
        <v>48</v>
      </c>
      <c r="C67" s="76" t="s">
        <v>167</v>
      </c>
      <c r="D67" s="257" t="s">
        <v>11</v>
      </c>
      <c r="E67" s="55" t="s">
        <v>22</v>
      </c>
      <c r="F67" s="48">
        <v>1567</v>
      </c>
      <c r="G67" s="166">
        <v>44915</v>
      </c>
      <c r="H67" s="38" t="s">
        <v>225</v>
      </c>
      <c r="I67" s="45">
        <v>450</v>
      </c>
      <c r="J67" s="71" t="s">
        <v>729</v>
      </c>
      <c r="K67" s="72" t="s">
        <v>46</v>
      </c>
      <c r="L67" s="72" t="s">
        <v>47</v>
      </c>
      <c r="M67" s="38" t="s">
        <v>38</v>
      </c>
      <c r="N67" s="38" t="s">
        <v>37</v>
      </c>
      <c r="O67" s="153"/>
      <c r="P67" s="35"/>
      <c r="Q67" s="48">
        <v>2022</v>
      </c>
      <c r="R67" s="19" t="s">
        <v>86</v>
      </c>
      <c r="S67" s="53">
        <v>44930</v>
      </c>
      <c r="T67" s="35">
        <v>44935</v>
      </c>
      <c r="U67" s="144">
        <v>450</v>
      </c>
      <c r="V67" s="35">
        <v>45820</v>
      </c>
      <c r="W67" s="145"/>
    </row>
    <row r="68" spans="1:23" ht="51" customHeight="1" thickBot="1" x14ac:dyDescent="0.3">
      <c r="A68" s="75" t="s">
        <v>10</v>
      </c>
      <c r="B68" s="76" t="s">
        <v>48</v>
      </c>
      <c r="C68" s="76" t="s">
        <v>167</v>
      </c>
      <c r="D68" s="257" t="s">
        <v>11</v>
      </c>
      <c r="E68" s="436" t="s">
        <v>22</v>
      </c>
      <c r="F68" s="47">
        <v>853</v>
      </c>
      <c r="G68" s="222">
        <v>45103</v>
      </c>
      <c r="H68" s="38" t="s">
        <v>227</v>
      </c>
      <c r="I68" s="45">
        <v>800</v>
      </c>
      <c r="J68" s="71" t="s">
        <v>729</v>
      </c>
      <c r="K68" s="72" t="s">
        <v>46</v>
      </c>
      <c r="L68" s="72" t="s">
        <v>47</v>
      </c>
      <c r="M68" s="38" t="s">
        <v>228</v>
      </c>
      <c r="N68" s="38" t="s">
        <v>208</v>
      </c>
      <c r="O68" s="153"/>
      <c r="P68" s="35"/>
      <c r="Q68" s="47">
        <v>2023</v>
      </c>
      <c r="R68" s="19" t="s">
        <v>86</v>
      </c>
      <c r="S68" s="53">
        <v>45111</v>
      </c>
      <c r="T68" s="53">
        <v>45113</v>
      </c>
      <c r="U68" s="144">
        <v>800</v>
      </c>
      <c r="V68" s="35">
        <v>45973</v>
      </c>
      <c r="W68" s="145"/>
    </row>
    <row r="69" spans="1:23" ht="51" customHeight="1" x14ac:dyDescent="0.25">
      <c r="A69" s="527" t="s">
        <v>10</v>
      </c>
      <c r="B69" s="528" t="s">
        <v>48</v>
      </c>
      <c r="C69" s="528" t="s">
        <v>167</v>
      </c>
      <c r="D69" s="516" t="s">
        <v>11</v>
      </c>
      <c r="E69" s="515" t="s">
        <v>22</v>
      </c>
      <c r="F69" s="497">
        <v>854</v>
      </c>
      <c r="G69" s="512">
        <v>45103</v>
      </c>
      <c r="H69" s="515" t="s">
        <v>227</v>
      </c>
      <c r="I69" s="45">
        <v>500</v>
      </c>
      <c r="J69" s="519" t="s">
        <v>729</v>
      </c>
      <c r="K69" s="517" t="s">
        <v>46</v>
      </c>
      <c r="L69" s="517" t="s">
        <v>47</v>
      </c>
      <c r="M69" s="433" t="s">
        <v>229</v>
      </c>
      <c r="N69" s="55" t="s">
        <v>230</v>
      </c>
      <c r="O69" s="153"/>
      <c r="P69" s="35"/>
      <c r="Q69" s="639" t="s">
        <v>226</v>
      </c>
      <c r="R69" s="558" t="s">
        <v>86</v>
      </c>
      <c r="S69" s="495">
        <v>45111</v>
      </c>
      <c r="T69" s="495">
        <v>45113</v>
      </c>
      <c r="U69" s="144">
        <v>500</v>
      </c>
      <c r="V69" s="35">
        <v>45855</v>
      </c>
      <c r="W69" s="145"/>
    </row>
    <row r="70" spans="1:23" ht="53.4" thickBot="1" x14ac:dyDescent="0.3">
      <c r="A70" s="638"/>
      <c r="B70" s="637"/>
      <c r="C70" s="637"/>
      <c r="D70" s="636"/>
      <c r="E70" s="612"/>
      <c r="F70" s="498"/>
      <c r="G70" s="635"/>
      <c r="H70" s="612"/>
      <c r="I70" s="46">
        <v>1000</v>
      </c>
      <c r="J70" s="580"/>
      <c r="K70" s="581"/>
      <c r="L70" s="581"/>
      <c r="M70" s="39" t="s">
        <v>231</v>
      </c>
      <c r="N70" s="39" t="s">
        <v>232</v>
      </c>
      <c r="O70" s="152"/>
      <c r="P70" s="36"/>
      <c r="Q70" s="640"/>
      <c r="R70" s="498"/>
      <c r="S70" s="496"/>
      <c r="T70" s="496"/>
      <c r="U70" s="425">
        <v>1000</v>
      </c>
      <c r="V70" s="36">
        <v>45855</v>
      </c>
      <c r="W70" s="376"/>
    </row>
    <row r="71" spans="1:23" ht="51" customHeight="1" x14ac:dyDescent="0.25">
      <c r="A71" s="221" t="s">
        <v>10</v>
      </c>
      <c r="B71" s="218" t="s">
        <v>48</v>
      </c>
      <c r="C71" s="218" t="s">
        <v>167</v>
      </c>
      <c r="D71" s="301" t="s">
        <v>11</v>
      </c>
      <c r="E71" s="38" t="s">
        <v>22</v>
      </c>
      <c r="F71" s="47">
        <v>856</v>
      </c>
      <c r="G71" s="222">
        <v>45103</v>
      </c>
      <c r="H71" s="38" t="s">
        <v>236</v>
      </c>
      <c r="I71" s="45">
        <v>450</v>
      </c>
      <c r="J71" s="523" t="s">
        <v>729</v>
      </c>
      <c r="K71" s="521" t="s">
        <v>46</v>
      </c>
      <c r="L71" s="521" t="s">
        <v>47</v>
      </c>
      <c r="M71" s="525" t="s">
        <v>237</v>
      </c>
      <c r="N71" s="525" t="s">
        <v>37</v>
      </c>
      <c r="O71" s="146"/>
      <c r="P71" s="35"/>
      <c r="Q71" s="47">
        <v>2023</v>
      </c>
      <c r="R71" s="578" t="s">
        <v>86</v>
      </c>
      <c r="S71" s="35">
        <v>45111</v>
      </c>
      <c r="T71" s="35">
        <v>45113</v>
      </c>
      <c r="U71" s="572">
        <v>433.34</v>
      </c>
      <c r="V71" s="574">
        <v>45862</v>
      </c>
      <c r="W71" s="582" t="s">
        <v>76</v>
      </c>
    </row>
    <row r="72" spans="1:23" ht="67.95" customHeight="1" thickBot="1" x14ac:dyDescent="0.3">
      <c r="A72" s="300" t="s">
        <v>10</v>
      </c>
      <c r="B72" s="219" t="s">
        <v>48</v>
      </c>
      <c r="C72" s="219" t="s">
        <v>167</v>
      </c>
      <c r="D72" s="219" t="s">
        <v>515</v>
      </c>
      <c r="E72" s="40" t="s">
        <v>22</v>
      </c>
      <c r="F72" s="151">
        <v>829</v>
      </c>
      <c r="G72" s="188">
        <v>45860</v>
      </c>
      <c r="H72" s="185" t="s">
        <v>739</v>
      </c>
      <c r="I72" s="228">
        <v>-16.66</v>
      </c>
      <c r="J72" s="524"/>
      <c r="K72" s="522"/>
      <c r="L72" s="522"/>
      <c r="M72" s="526"/>
      <c r="N72" s="526"/>
      <c r="O72" s="150"/>
      <c r="P72" s="28"/>
      <c r="Q72" s="151">
        <v>2026</v>
      </c>
      <c r="R72" s="584"/>
      <c r="S72" s="28">
        <v>46044</v>
      </c>
      <c r="T72" s="28">
        <v>46048</v>
      </c>
      <c r="U72" s="573"/>
      <c r="V72" s="575"/>
      <c r="W72" s="583"/>
    </row>
    <row r="73" spans="1:23" ht="93" thickBot="1" x14ac:dyDescent="0.3">
      <c r="A73" s="284" t="s">
        <v>10</v>
      </c>
      <c r="B73" s="286" t="s">
        <v>48</v>
      </c>
      <c r="C73" s="286" t="s">
        <v>167</v>
      </c>
      <c r="D73" s="288" t="s">
        <v>11</v>
      </c>
      <c r="E73" s="163" t="s">
        <v>22</v>
      </c>
      <c r="F73" s="161">
        <v>856</v>
      </c>
      <c r="G73" s="299">
        <v>45103</v>
      </c>
      <c r="H73" s="59" t="s">
        <v>236</v>
      </c>
      <c r="I73" s="50">
        <v>670</v>
      </c>
      <c r="J73" s="162" t="s">
        <v>729</v>
      </c>
      <c r="K73" s="160" t="s">
        <v>46</v>
      </c>
      <c r="L73" s="160" t="s">
        <v>47</v>
      </c>
      <c r="M73" s="59" t="s">
        <v>237</v>
      </c>
      <c r="N73" s="59" t="s">
        <v>37</v>
      </c>
      <c r="O73" s="165"/>
      <c r="P73" s="54"/>
      <c r="Q73" s="161">
        <v>2023</v>
      </c>
      <c r="R73" s="73" t="s">
        <v>86</v>
      </c>
      <c r="S73" s="68">
        <v>45111</v>
      </c>
      <c r="T73" s="68">
        <v>45113</v>
      </c>
      <c r="U73" s="437">
        <v>670</v>
      </c>
      <c r="V73" s="54">
        <v>45827</v>
      </c>
      <c r="W73" s="438"/>
    </row>
    <row r="74" spans="1:23" ht="63.75" customHeight="1" x14ac:dyDescent="0.25">
      <c r="A74" s="527" t="s">
        <v>10</v>
      </c>
      <c r="B74" s="528" t="s">
        <v>48</v>
      </c>
      <c r="C74" s="528" t="s">
        <v>167</v>
      </c>
      <c r="D74" s="516" t="s">
        <v>11</v>
      </c>
      <c r="E74" s="515" t="s">
        <v>22</v>
      </c>
      <c r="F74" s="497">
        <v>992</v>
      </c>
      <c r="G74" s="512">
        <v>45141</v>
      </c>
      <c r="H74" s="515" t="s">
        <v>239</v>
      </c>
      <c r="I74" s="45">
        <v>350</v>
      </c>
      <c r="J74" s="519" t="s">
        <v>729</v>
      </c>
      <c r="K74" s="517" t="s">
        <v>46</v>
      </c>
      <c r="L74" s="517" t="s">
        <v>47</v>
      </c>
      <c r="M74" s="38" t="s">
        <v>240</v>
      </c>
      <c r="N74" s="55" t="s">
        <v>172</v>
      </c>
      <c r="O74" s="153"/>
      <c r="P74" s="35"/>
      <c r="Q74" s="639" t="s">
        <v>226</v>
      </c>
      <c r="R74" s="558" t="s">
        <v>86</v>
      </c>
      <c r="S74" s="495">
        <v>45155</v>
      </c>
      <c r="T74" s="495">
        <v>45159</v>
      </c>
      <c r="U74" s="144">
        <v>350</v>
      </c>
      <c r="V74" s="35">
        <v>45792</v>
      </c>
      <c r="W74" s="145"/>
    </row>
    <row r="75" spans="1:23" ht="71.25" customHeight="1" thickBot="1" x14ac:dyDescent="0.3">
      <c r="A75" s="503"/>
      <c r="B75" s="504"/>
      <c r="C75" s="504"/>
      <c r="D75" s="506"/>
      <c r="E75" s="505"/>
      <c r="F75" s="585"/>
      <c r="G75" s="513"/>
      <c r="H75" s="505"/>
      <c r="I75" s="336">
        <v>1000</v>
      </c>
      <c r="J75" s="510"/>
      <c r="K75" s="511"/>
      <c r="L75" s="511"/>
      <c r="M75" s="40" t="s">
        <v>241</v>
      </c>
      <c r="N75" s="163" t="s">
        <v>176</v>
      </c>
      <c r="O75" s="154"/>
      <c r="P75" s="62"/>
      <c r="Q75" s="615"/>
      <c r="R75" s="585"/>
      <c r="S75" s="569"/>
      <c r="T75" s="569"/>
      <c r="U75" s="426">
        <v>1000</v>
      </c>
      <c r="V75" s="62">
        <v>45769</v>
      </c>
      <c r="W75" s="381"/>
    </row>
    <row r="76" spans="1:23" ht="93" customHeight="1" x14ac:dyDescent="0.25">
      <c r="A76" s="221" t="s">
        <v>10</v>
      </c>
      <c r="B76" s="218" t="s">
        <v>48</v>
      </c>
      <c r="C76" s="218" t="s">
        <v>167</v>
      </c>
      <c r="D76" s="301" t="s">
        <v>11</v>
      </c>
      <c r="E76" s="38" t="s">
        <v>22</v>
      </c>
      <c r="F76" s="47">
        <v>992</v>
      </c>
      <c r="G76" s="222">
        <v>45141</v>
      </c>
      <c r="H76" s="38" t="s">
        <v>239</v>
      </c>
      <c r="I76" s="45">
        <v>800</v>
      </c>
      <c r="J76" s="523" t="s">
        <v>729</v>
      </c>
      <c r="K76" s="521" t="s">
        <v>46</v>
      </c>
      <c r="L76" s="521" t="s">
        <v>47</v>
      </c>
      <c r="M76" s="525" t="s">
        <v>242</v>
      </c>
      <c r="N76" s="525" t="s">
        <v>243</v>
      </c>
      <c r="O76" s="613"/>
      <c r="P76" s="35"/>
      <c r="Q76" s="297" t="s">
        <v>226</v>
      </c>
      <c r="R76" s="578" t="s">
        <v>86</v>
      </c>
      <c r="S76" s="35">
        <v>45155</v>
      </c>
      <c r="T76" s="35">
        <v>45159</v>
      </c>
      <c r="U76" s="572"/>
      <c r="V76" s="603"/>
      <c r="W76" s="601" t="s">
        <v>127</v>
      </c>
    </row>
    <row r="77" spans="1:23" ht="53.4" thickBot="1" x14ac:dyDescent="0.3">
      <c r="A77" s="300" t="s">
        <v>10</v>
      </c>
      <c r="B77" s="219" t="s">
        <v>48</v>
      </c>
      <c r="C77" s="219" t="s">
        <v>167</v>
      </c>
      <c r="D77" s="219" t="s">
        <v>515</v>
      </c>
      <c r="E77" s="40" t="s">
        <v>22</v>
      </c>
      <c r="F77" s="151">
        <v>1180</v>
      </c>
      <c r="G77" s="188">
        <v>45947</v>
      </c>
      <c r="H77" s="185" t="s">
        <v>747</v>
      </c>
      <c r="I77" s="228">
        <v>-800</v>
      </c>
      <c r="J77" s="524"/>
      <c r="K77" s="522"/>
      <c r="L77" s="522"/>
      <c r="M77" s="526"/>
      <c r="N77" s="526"/>
      <c r="O77" s="614"/>
      <c r="P77" s="28"/>
      <c r="Q77" s="335">
        <v>2026</v>
      </c>
      <c r="R77" s="579"/>
      <c r="S77" s="28">
        <v>46044</v>
      </c>
      <c r="T77" s="28">
        <v>46048</v>
      </c>
      <c r="U77" s="573"/>
      <c r="V77" s="584"/>
      <c r="W77" s="618"/>
    </row>
    <row r="78" spans="1:23" ht="93" customHeight="1" x14ac:dyDescent="0.25">
      <c r="A78" s="630" t="s">
        <v>10</v>
      </c>
      <c r="B78" s="627" t="s">
        <v>48</v>
      </c>
      <c r="C78" s="627" t="s">
        <v>167</v>
      </c>
      <c r="D78" s="624" t="s">
        <v>11</v>
      </c>
      <c r="E78" s="525" t="s">
        <v>22</v>
      </c>
      <c r="F78" s="603">
        <v>992</v>
      </c>
      <c r="G78" s="621">
        <v>45141</v>
      </c>
      <c r="H78" s="525" t="s">
        <v>239</v>
      </c>
      <c r="I78" s="45">
        <v>1500</v>
      </c>
      <c r="J78" s="523" t="s">
        <v>729</v>
      </c>
      <c r="K78" s="521" t="s">
        <v>46</v>
      </c>
      <c r="L78" s="521" t="s">
        <v>47</v>
      </c>
      <c r="M78" s="38" t="s">
        <v>244</v>
      </c>
      <c r="N78" s="38" t="s">
        <v>245</v>
      </c>
      <c r="O78" s="146"/>
      <c r="P78" s="35"/>
      <c r="Q78" s="608" t="s">
        <v>226</v>
      </c>
      <c r="R78" s="578" t="s">
        <v>86</v>
      </c>
      <c r="S78" s="574">
        <v>45155</v>
      </c>
      <c r="T78" s="574">
        <v>45159</v>
      </c>
      <c r="U78" s="144">
        <v>1500</v>
      </c>
      <c r="V78" s="35">
        <v>45806</v>
      </c>
      <c r="W78" s="145"/>
    </row>
    <row r="79" spans="1:23" ht="66.599999999999994" thickBot="1" x14ac:dyDescent="0.3">
      <c r="A79" s="632"/>
      <c r="B79" s="629"/>
      <c r="C79" s="629"/>
      <c r="D79" s="626"/>
      <c r="E79" s="526"/>
      <c r="F79" s="584"/>
      <c r="G79" s="623"/>
      <c r="H79" s="526"/>
      <c r="I79" s="13">
        <v>2000</v>
      </c>
      <c r="J79" s="524"/>
      <c r="K79" s="522"/>
      <c r="L79" s="522"/>
      <c r="M79" s="40" t="s">
        <v>246</v>
      </c>
      <c r="N79" s="40" t="s">
        <v>179</v>
      </c>
      <c r="O79" s="150"/>
      <c r="P79" s="28"/>
      <c r="Q79" s="609"/>
      <c r="R79" s="579"/>
      <c r="S79" s="575"/>
      <c r="T79" s="575"/>
      <c r="U79" s="310">
        <v>2000</v>
      </c>
      <c r="V79" s="28">
        <v>45979</v>
      </c>
      <c r="W79" s="316"/>
    </row>
    <row r="80" spans="1:23" ht="12.75" customHeight="1" x14ac:dyDescent="0.25">
      <c r="A80" s="527" t="s">
        <v>10</v>
      </c>
      <c r="B80" s="528" t="s">
        <v>48</v>
      </c>
      <c r="C80" s="528" t="s">
        <v>167</v>
      </c>
      <c r="D80" s="516" t="s">
        <v>11</v>
      </c>
      <c r="E80" s="515" t="s">
        <v>22</v>
      </c>
      <c r="F80" s="497">
        <v>994</v>
      </c>
      <c r="G80" s="761">
        <v>45141</v>
      </c>
      <c r="H80" s="525" t="s">
        <v>247</v>
      </c>
      <c r="I80" s="523">
        <v>4500</v>
      </c>
      <c r="J80" s="519" t="s">
        <v>729</v>
      </c>
      <c r="K80" s="517" t="s">
        <v>46</v>
      </c>
      <c r="L80" s="517" t="s">
        <v>47</v>
      </c>
      <c r="M80" s="525" t="s">
        <v>248</v>
      </c>
      <c r="N80" s="525" t="s">
        <v>77</v>
      </c>
      <c r="O80" s="758"/>
      <c r="P80" s="495"/>
      <c r="Q80" s="497">
        <v>2023</v>
      </c>
      <c r="R80" s="497" t="s">
        <v>339</v>
      </c>
      <c r="S80" s="495">
        <v>45155</v>
      </c>
      <c r="T80" s="495">
        <v>45159</v>
      </c>
      <c r="U80" s="736">
        <v>4500</v>
      </c>
      <c r="V80" s="495">
        <v>45755</v>
      </c>
      <c r="W80" s="588"/>
    </row>
    <row r="81" spans="1:23" ht="63.6" customHeight="1" thickBot="1" x14ac:dyDescent="0.3">
      <c r="A81" s="503"/>
      <c r="B81" s="504"/>
      <c r="C81" s="504"/>
      <c r="D81" s="506"/>
      <c r="E81" s="505"/>
      <c r="F81" s="585"/>
      <c r="G81" s="762"/>
      <c r="H81" s="620"/>
      <c r="I81" s="634"/>
      <c r="J81" s="510"/>
      <c r="K81" s="511"/>
      <c r="L81" s="511"/>
      <c r="M81" s="760"/>
      <c r="N81" s="620"/>
      <c r="O81" s="759"/>
      <c r="P81" s="529"/>
      <c r="Q81" s="565"/>
      <c r="R81" s="565"/>
      <c r="S81" s="529"/>
      <c r="T81" s="529"/>
      <c r="U81" s="738"/>
      <c r="V81" s="565"/>
      <c r="W81" s="591"/>
    </row>
    <row r="82" spans="1:23" ht="12.75" customHeight="1" x14ac:dyDescent="0.25">
      <c r="A82" s="527" t="s">
        <v>10</v>
      </c>
      <c r="B82" s="528" t="s">
        <v>48</v>
      </c>
      <c r="C82" s="528" t="s">
        <v>167</v>
      </c>
      <c r="D82" s="516" t="s">
        <v>11</v>
      </c>
      <c r="E82" s="515" t="s">
        <v>22</v>
      </c>
      <c r="F82" s="497">
        <v>995</v>
      </c>
      <c r="G82" s="761">
        <v>45141</v>
      </c>
      <c r="H82" s="525" t="s">
        <v>249</v>
      </c>
      <c r="I82" s="523">
        <v>3000</v>
      </c>
      <c r="J82" s="519" t="s">
        <v>729</v>
      </c>
      <c r="K82" s="517" t="s">
        <v>46</v>
      </c>
      <c r="L82" s="517" t="s">
        <v>47</v>
      </c>
      <c r="M82" s="515" t="s">
        <v>250</v>
      </c>
      <c r="N82" s="515" t="s">
        <v>140</v>
      </c>
      <c r="O82" s="758"/>
      <c r="P82" s="495"/>
      <c r="Q82" s="497">
        <v>2023</v>
      </c>
      <c r="R82" s="497" t="s">
        <v>339</v>
      </c>
      <c r="S82" s="495">
        <v>45155</v>
      </c>
      <c r="T82" s="722">
        <v>45159</v>
      </c>
      <c r="U82" s="523">
        <v>3000</v>
      </c>
      <c r="V82" s="495">
        <v>45398</v>
      </c>
      <c r="W82" s="588"/>
    </row>
    <row r="83" spans="1:23" ht="65.400000000000006" customHeight="1" thickBot="1" x14ac:dyDescent="0.3">
      <c r="A83" s="503"/>
      <c r="B83" s="504"/>
      <c r="C83" s="504"/>
      <c r="D83" s="506"/>
      <c r="E83" s="505"/>
      <c r="F83" s="585"/>
      <c r="G83" s="762"/>
      <c r="H83" s="620"/>
      <c r="I83" s="634"/>
      <c r="J83" s="510"/>
      <c r="K83" s="511"/>
      <c r="L83" s="511"/>
      <c r="M83" s="763"/>
      <c r="N83" s="764"/>
      <c r="O83" s="759"/>
      <c r="P83" s="529"/>
      <c r="Q83" s="565"/>
      <c r="R83" s="565"/>
      <c r="S83" s="529"/>
      <c r="T83" s="723"/>
      <c r="U83" s="634"/>
      <c r="V83" s="565"/>
      <c r="W83" s="591"/>
    </row>
    <row r="84" spans="1:23" ht="66" customHeight="1" x14ac:dyDescent="0.25">
      <c r="A84" s="765" t="s">
        <v>10</v>
      </c>
      <c r="B84" s="504" t="s">
        <v>48</v>
      </c>
      <c r="C84" s="528" t="s">
        <v>167</v>
      </c>
      <c r="D84" s="766" t="s">
        <v>11</v>
      </c>
      <c r="E84" s="515" t="s">
        <v>22</v>
      </c>
      <c r="F84" s="497">
        <v>998</v>
      </c>
      <c r="G84" s="761">
        <v>45141</v>
      </c>
      <c r="H84" s="525" t="s">
        <v>252</v>
      </c>
      <c r="I84" s="523">
        <v>3000</v>
      </c>
      <c r="J84" s="519" t="s">
        <v>729</v>
      </c>
      <c r="K84" s="517" t="s">
        <v>46</v>
      </c>
      <c r="L84" s="517" t="s">
        <v>47</v>
      </c>
      <c r="M84" s="525" t="s">
        <v>253</v>
      </c>
      <c r="N84" s="525" t="s">
        <v>254</v>
      </c>
      <c r="O84" s="758">
        <v>0</v>
      </c>
      <c r="P84" s="495"/>
      <c r="Q84" s="497">
        <v>2023</v>
      </c>
      <c r="R84" s="497" t="s">
        <v>51</v>
      </c>
      <c r="S84" s="495">
        <v>45155</v>
      </c>
      <c r="T84" s="495">
        <v>45159</v>
      </c>
      <c r="U84" s="736"/>
      <c r="V84" s="495"/>
      <c r="W84" s="588"/>
    </row>
    <row r="85" spans="1:23" ht="43.5" customHeight="1" thickBot="1" x14ac:dyDescent="0.3">
      <c r="A85" s="765"/>
      <c r="B85" s="504"/>
      <c r="C85" s="504"/>
      <c r="D85" s="767"/>
      <c r="E85" s="505"/>
      <c r="F85" s="585"/>
      <c r="G85" s="762"/>
      <c r="H85" s="620"/>
      <c r="I85" s="634"/>
      <c r="J85" s="510"/>
      <c r="K85" s="511"/>
      <c r="L85" s="511"/>
      <c r="M85" s="768"/>
      <c r="N85" s="620"/>
      <c r="O85" s="759"/>
      <c r="P85" s="529"/>
      <c r="Q85" s="565"/>
      <c r="R85" s="565"/>
      <c r="S85" s="529"/>
      <c r="T85" s="529"/>
      <c r="U85" s="738"/>
      <c r="V85" s="565"/>
      <c r="W85" s="591"/>
    </row>
    <row r="86" spans="1:23" ht="96.6" customHeight="1" thickBot="1" x14ac:dyDescent="0.3">
      <c r="A86" s="75" t="s">
        <v>10</v>
      </c>
      <c r="B86" s="76" t="s">
        <v>48</v>
      </c>
      <c r="C86" s="76" t="s">
        <v>167</v>
      </c>
      <c r="D86" s="257" t="s">
        <v>11</v>
      </c>
      <c r="E86" s="55" t="s">
        <v>22</v>
      </c>
      <c r="F86" s="48">
        <v>1039</v>
      </c>
      <c r="G86" s="166">
        <v>45154</v>
      </c>
      <c r="H86" s="55" t="s">
        <v>259</v>
      </c>
      <c r="I86" s="71">
        <v>1000</v>
      </c>
      <c r="J86" s="71" t="s">
        <v>729</v>
      </c>
      <c r="K86" s="72" t="s">
        <v>46</v>
      </c>
      <c r="L86" s="263" t="s">
        <v>47</v>
      </c>
      <c r="M86" s="55" t="s">
        <v>198</v>
      </c>
      <c r="N86" s="55" t="s">
        <v>199</v>
      </c>
      <c r="O86" s="155"/>
      <c r="P86" s="53"/>
      <c r="Q86" s="48">
        <v>2023</v>
      </c>
      <c r="R86" s="19" t="s">
        <v>86</v>
      </c>
      <c r="S86" s="53">
        <v>45155</v>
      </c>
      <c r="T86" s="53">
        <v>45159</v>
      </c>
      <c r="U86" s="312">
        <v>1000</v>
      </c>
      <c r="V86" s="53">
        <v>45784</v>
      </c>
      <c r="W86" s="369"/>
    </row>
    <row r="87" spans="1:23" ht="90.75" customHeight="1" thickBot="1" x14ac:dyDescent="0.3">
      <c r="A87" s="382" t="s">
        <v>10</v>
      </c>
      <c r="B87" s="371" t="s">
        <v>48</v>
      </c>
      <c r="C87" s="371" t="s">
        <v>167</v>
      </c>
      <c r="D87" s="383" t="s">
        <v>11</v>
      </c>
      <c r="E87" s="14" t="s">
        <v>22</v>
      </c>
      <c r="F87" s="128">
        <v>1225</v>
      </c>
      <c r="G87" s="439">
        <v>45211</v>
      </c>
      <c r="H87" s="14" t="s">
        <v>238</v>
      </c>
      <c r="I87" s="428">
        <v>1500</v>
      </c>
      <c r="J87" s="428" t="s">
        <v>729</v>
      </c>
      <c r="K87" s="129" t="s">
        <v>46</v>
      </c>
      <c r="L87" s="440" t="s">
        <v>47</v>
      </c>
      <c r="M87" s="441" t="s">
        <v>260</v>
      </c>
      <c r="N87" s="14" t="s">
        <v>261</v>
      </c>
      <c r="O87" s="338"/>
      <c r="P87" s="132"/>
      <c r="Q87" s="128">
        <v>2023</v>
      </c>
      <c r="R87" s="128" t="s">
        <v>86</v>
      </c>
      <c r="S87" s="132">
        <v>45267</v>
      </c>
      <c r="T87" s="132">
        <v>45267</v>
      </c>
      <c r="U87" s="339">
        <v>1500</v>
      </c>
      <c r="V87" s="132">
        <v>45898</v>
      </c>
      <c r="W87" s="387"/>
    </row>
    <row r="88" spans="1:23" ht="13.95" hidden="1" customHeight="1" thickBot="1" x14ac:dyDescent="0.3">
      <c r="A88" s="285"/>
      <c r="B88" s="287"/>
      <c r="C88" s="287"/>
      <c r="D88" s="289"/>
      <c r="E88" s="69"/>
      <c r="F88" s="74"/>
      <c r="G88" s="189"/>
      <c r="H88" s="69"/>
      <c r="I88" s="249">
        <f>SUM(I87:I87)</f>
        <v>1500</v>
      </c>
      <c r="J88" s="249"/>
      <c r="K88" s="250"/>
      <c r="L88" s="250"/>
      <c r="M88" s="442"/>
      <c r="N88" s="77"/>
      <c r="O88" s="337"/>
      <c r="P88" s="127"/>
      <c r="Q88" s="74"/>
      <c r="R88" s="74"/>
      <c r="S88" s="127"/>
      <c r="T88" s="127"/>
      <c r="U88" s="313"/>
      <c r="V88" s="74"/>
      <c r="W88" s="276"/>
    </row>
    <row r="89" spans="1:23" ht="93" customHeight="1" x14ac:dyDescent="0.25">
      <c r="A89" s="630" t="s">
        <v>10</v>
      </c>
      <c r="B89" s="627" t="s">
        <v>48</v>
      </c>
      <c r="C89" s="627" t="s">
        <v>167</v>
      </c>
      <c r="D89" s="624" t="s">
        <v>11</v>
      </c>
      <c r="E89" s="525" t="s">
        <v>22</v>
      </c>
      <c r="F89" s="603">
        <v>1226</v>
      </c>
      <c r="G89" s="621">
        <v>45211</v>
      </c>
      <c r="H89" s="525" t="s">
        <v>239</v>
      </c>
      <c r="I89" s="45">
        <v>2000</v>
      </c>
      <c r="J89" s="523" t="s">
        <v>729</v>
      </c>
      <c r="K89" s="521" t="s">
        <v>46</v>
      </c>
      <c r="L89" s="521" t="s">
        <v>47</v>
      </c>
      <c r="M89" s="38" t="s">
        <v>214</v>
      </c>
      <c r="N89" s="38" t="s">
        <v>175</v>
      </c>
      <c r="O89" s="146"/>
      <c r="P89" s="35"/>
      <c r="Q89" s="608" t="s">
        <v>226</v>
      </c>
      <c r="R89" s="603" t="s">
        <v>51</v>
      </c>
      <c r="S89" s="574">
        <v>45267</v>
      </c>
      <c r="T89" s="574">
        <v>45267</v>
      </c>
      <c r="U89" s="144"/>
      <c r="V89" s="47"/>
      <c r="W89" s="145"/>
    </row>
    <row r="90" spans="1:23" ht="52.8" x14ac:dyDescent="0.25">
      <c r="A90" s="631"/>
      <c r="B90" s="628"/>
      <c r="C90" s="628"/>
      <c r="D90" s="625"/>
      <c r="E90" s="620"/>
      <c r="F90" s="590"/>
      <c r="G90" s="622"/>
      <c r="H90" s="620"/>
      <c r="I90" s="46">
        <v>2000</v>
      </c>
      <c r="J90" s="634"/>
      <c r="K90" s="633"/>
      <c r="L90" s="633"/>
      <c r="M90" s="39" t="s">
        <v>262</v>
      </c>
      <c r="N90" s="39" t="s">
        <v>263</v>
      </c>
      <c r="O90" s="147"/>
      <c r="P90" s="36"/>
      <c r="Q90" s="619"/>
      <c r="R90" s="590"/>
      <c r="S90" s="592"/>
      <c r="T90" s="592"/>
      <c r="U90" s="425"/>
      <c r="V90" s="37"/>
      <c r="W90" s="376"/>
    </row>
    <row r="91" spans="1:23" ht="52.8" x14ac:dyDescent="0.25">
      <c r="A91" s="631"/>
      <c r="B91" s="628"/>
      <c r="C91" s="628"/>
      <c r="D91" s="625"/>
      <c r="E91" s="620"/>
      <c r="F91" s="590"/>
      <c r="G91" s="622"/>
      <c r="H91" s="620"/>
      <c r="I91" s="46">
        <v>2000</v>
      </c>
      <c r="J91" s="634"/>
      <c r="K91" s="633"/>
      <c r="L91" s="633"/>
      <c r="M91" s="39" t="s">
        <v>214</v>
      </c>
      <c r="N91" s="39" t="s">
        <v>175</v>
      </c>
      <c r="O91" s="147"/>
      <c r="P91" s="36"/>
      <c r="Q91" s="298">
        <v>2023</v>
      </c>
      <c r="R91" s="42" t="s">
        <v>86</v>
      </c>
      <c r="S91" s="36">
        <v>45267</v>
      </c>
      <c r="T91" s="36">
        <v>45267</v>
      </c>
      <c r="U91" s="425">
        <v>2000</v>
      </c>
      <c r="V91" s="36">
        <v>45874</v>
      </c>
      <c r="W91" s="376"/>
    </row>
    <row r="92" spans="1:23" ht="66" x14ac:dyDescent="0.25">
      <c r="A92" s="631"/>
      <c r="B92" s="628"/>
      <c r="C92" s="628"/>
      <c r="D92" s="625"/>
      <c r="E92" s="620"/>
      <c r="F92" s="590"/>
      <c r="G92" s="622"/>
      <c r="H92" s="620"/>
      <c r="I92" s="46">
        <v>900</v>
      </c>
      <c r="J92" s="634"/>
      <c r="K92" s="633"/>
      <c r="L92" s="633"/>
      <c r="M92" s="39" t="s">
        <v>264</v>
      </c>
      <c r="N92" s="39" t="s">
        <v>57</v>
      </c>
      <c r="O92" s="147"/>
      <c r="P92" s="36"/>
      <c r="Q92" s="298">
        <v>2023</v>
      </c>
      <c r="R92" s="42" t="s">
        <v>51</v>
      </c>
      <c r="S92" s="36">
        <v>45267</v>
      </c>
      <c r="T92" s="36">
        <v>45267</v>
      </c>
      <c r="U92" s="425"/>
      <c r="V92" s="37"/>
      <c r="W92" s="376"/>
    </row>
    <row r="93" spans="1:23" ht="53.4" thickBot="1" x14ac:dyDescent="0.3">
      <c r="A93" s="632"/>
      <c r="B93" s="629"/>
      <c r="C93" s="629"/>
      <c r="D93" s="626"/>
      <c r="E93" s="526"/>
      <c r="F93" s="584"/>
      <c r="G93" s="623"/>
      <c r="H93" s="526"/>
      <c r="I93" s="13">
        <v>760</v>
      </c>
      <c r="J93" s="524"/>
      <c r="K93" s="522"/>
      <c r="L93" s="522"/>
      <c r="M93" s="40" t="s">
        <v>31</v>
      </c>
      <c r="N93" s="40" t="s">
        <v>30</v>
      </c>
      <c r="O93" s="150"/>
      <c r="P93" s="28"/>
      <c r="Q93" s="335" t="s">
        <v>226</v>
      </c>
      <c r="R93" s="43" t="s">
        <v>86</v>
      </c>
      <c r="S93" s="28">
        <v>45267</v>
      </c>
      <c r="T93" s="28">
        <v>45267</v>
      </c>
      <c r="U93" s="310">
        <v>760</v>
      </c>
      <c r="V93" s="28">
        <v>45875</v>
      </c>
      <c r="W93" s="316"/>
    </row>
    <row r="94" spans="1:23" ht="89.25" customHeight="1" thickBot="1" x14ac:dyDescent="0.3">
      <c r="A94" s="75" t="s">
        <v>10</v>
      </c>
      <c r="B94" s="76" t="s">
        <v>48</v>
      </c>
      <c r="C94" s="76" t="s">
        <v>167</v>
      </c>
      <c r="D94" s="257" t="s">
        <v>11</v>
      </c>
      <c r="E94" s="55" t="s">
        <v>22</v>
      </c>
      <c r="F94" s="48">
        <v>1227</v>
      </c>
      <c r="G94" s="166">
        <v>45211</v>
      </c>
      <c r="H94" s="55" t="s">
        <v>265</v>
      </c>
      <c r="I94" s="71">
        <v>1500</v>
      </c>
      <c r="J94" s="71" t="s">
        <v>729</v>
      </c>
      <c r="K94" s="72" t="s">
        <v>46</v>
      </c>
      <c r="L94" s="72" t="s">
        <v>47</v>
      </c>
      <c r="M94" s="55" t="s">
        <v>266</v>
      </c>
      <c r="N94" s="55" t="s">
        <v>78</v>
      </c>
      <c r="O94" s="155"/>
      <c r="P94" s="53"/>
      <c r="Q94" s="48">
        <v>2023</v>
      </c>
      <c r="R94" s="48" t="s">
        <v>51</v>
      </c>
      <c r="S94" s="53">
        <v>45267</v>
      </c>
      <c r="T94" s="191">
        <v>45267</v>
      </c>
      <c r="U94" s="312"/>
      <c r="V94" s="53"/>
      <c r="W94" s="369"/>
    </row>
    <row r="95" spans="1:23" ht="58.5" customHeight="1" thickBot="1" x14ac:dyDescent="0.3">
      <c r="A95" s="443" t="s">
        <v>10</v>
      </c>
      <c r="B95" s="242" t="s">
        <v>48</v>
      </c>
      <c r="C95" s="218" t="s">
        <v>167</v>
      </c>
      <c r="D95" s="301" t="s">
        <v>11</v>
      </c>
      <c r="E95" s="38" t="s">
        <v>22</v>
      </c>
      <c r="F95" s="47">
        <v>1228</v>
      </c>
      <c r="G95" s="222">
        <v>45211</v>
      </c>
      <c r="H95" s="38" t="s">
        <v>267</v>
      </c>
      <c r="I95" s="45">
        <v>2700</v>
      </c>
      <c r="J95" s="523" t="s">
        <v>729</v>
      </c>
      <c r="K95" s="521" t="s">
        <v>46</v>
      </c>
      <c r="L95" s="521" t="s">
        <v>47</v>
      </c>
      <c r="M95" s="525" t="s">
        <v>268</v>
      </c>
      <c r="N95" s="525" t="s">
        <v>269</v>
      </c>
      <c r="O95" s="604"/>
      <c r="P95" s="574"/>
      <c r="Q95" s="47">
        <v>2023</v>
      </c>
      <c r="R95" s="558" t="s">
        <v>86</v>
      </c>
      <c r="S95" s="35">
        <v>45267</v>
      </c>
      <c r="T95" s="35">
        <v>45267</v>
      </c>
      <c r="U95" s="572">
        <v>2154</v>
      </c>
      <c r="V95" s="574">
        <v>45887</v>
      </c>
      <c r="W95" s="582" t="s">
        <v>334</v>
      </c>
    </row>
    <row r="96" spans="1:23" ht="71.25" customHeight="1" thickBot="1" x14ac:dyDescent="0.3">
      <c r="A96" s="443" t="s">
        <v>10</v>
      </c>
      <c r="B96" s="217" t="s">
        <v>48</v>
      </c>
      <c r="C96" s="219" t="s">
        <v>167</v>
      </c>
      <c r="D96" s="219" t="s">
        <v>515</v>
      </c>
      <c r="E96" s="40" t="s">
        <v>22</v>
      </c>
      <c r="F96" s="151">
        <v>875</v>
      </c>
      <c r="G96" s="188">
        <v>45874</v>
      </c>
      <c r="H96" s="40" t="s">
        <v>509</v>
      </c>
      <c r="I96" s="228">
        <v>-546</v>
      </c>
      <c r="J96" s="524"/>
      <c r="K96" s="522"/>
      <c r="L96" s="522"/>
      <c r="M96" s="526"/>
      <c r="N96" s="526"/>
      <c r="O96" s="605"/>
      <c r="P96" s="575"/>
      <c r="Q96" s="151">
        <v>2025</v>
      </c>
      <c r="R96" s="617"/>
      <c r="S96" s="28">
        <v>45876</v>
      </c>
      <c r="T96" s="28">
        <v>45877</v>
      </c>
      <c r="U96" s="573"/>
      <c r="V96" s="575"/>
      <c r="W96" s="583"/>
    </row>
    <row r="97" spans="1:23" ht="93" thickBot="1" x14ac:dyDescent="0.3">
      <c r="A97" s="382" t="s">
        <v>10</v>
      </c>
      <c r="B97" s="371" t="s">
        <v>48</v>
      </c>
      <c r="C97" s="371" t="s">
        <v>167</v>
      </c>
      <c r="D97" s="383" t="s">
        <v>11</v>
      </c>
      <c r="E97" s="14" t="s">
        <v>22</v>
      </c>
      <c r="F97" s="128">
        <v>1230</v>
      </c>
      <c r="G97" s="439">
        <v>45211</v>
      </c>
      <c r="H97" s="14" t="s">
        <v>235</v>
      </c>
      <c r="I97" s="428">
        <v>1500</v>
      </c>
      <c r="J97" s="428" t="s">
        <v>729</v>
      </c>
      <c r="K97" s="129" t="s">
        <v>46</v>
      </c>
      <c r="L97" s="129" t="s">
        <v>47</v>
      </c>
      <c r="M97" s="14" t="s">
        <v>187</v>
      </c>
      <c r="N97" s="14" t="s">
        <v>188</v>
      </c>
      <c r="O97" s="338"/>
      <c r="P97" s="132"/>
      <c r="Q97" s="128">
        <v>2023</v>
      </c>
      <c r="R97" s="130" t="s">
        <v>86</v>
      </c>
      <c r="S97" s="132">
        <v>45267</v>
      </c>
      <c r="T97" s="132">
        <v>45267</v>
      </c>
      <c r="U97" s="444">
        <v>1500</v>
      </c>
      <c r="V97" s="132">
        <v>45740</v>
      </c>
      <c r="W97" s="387"/>
    </row>
    <row r="98" spans="1:23" ht="89.25" customHeight="1" x14ac:dyDescent="0.25">
      <c r="A98" s="221">
        <v>2143860225</v>
      </c>
      <c r="B98" s="218" t="s">
        <v>48</v>
      </c>
      <c r="C98" s="218" t="s">
        <v>167</v>
      </c>
      <c r="D98" s="301" t="s">
        <v>11</v>
      </c>
      <c r="E98" s="38" t="s">
        <v>22</v>
      </c>
      <c r="F98" s="47">
        <v>1231</v>
      </c>
      <c r="G98" s="222">
        <v>45211</v>
      </c>
      <c r="H98" s="38" t="s">
        <v>272</v>
      </c>
      <c r="I98" s="45">
        <v>1000</v>
      </c>
      <c r="J98" s="523" t="s">
        <v>729</v>
      </c>
      <c r="K98" s="521" t="s">
        <v>46</v>
      </c>
      <c r="L98" s="521" t="s">
        <v>47</v>
      </c>
      <c r="M98" s="525" t="s">
        <v>266</v>
      </c>
      <c r="N98" s="525" t="s">
        <v>78</v>
      </c>
      <c r="O98" s="604"/>
      <c r="P98" s="574"/>
      <c r="Q98" s="47">
        <v>2023</v>
      </c>
      <c r="R98" s="578" t="s">
        <v>86</v>
      </c>
      <c r="S98" s="35">
        <v>45267</v>
      </c>
      <c r="T98" s="35">
        <v>45267</v>
      </c>
      <c r="U98" s="572">
        <v>292.5</v>
      </c>
      <c r="V98" s="574">
        <v>45939</v>
      </c>
      <c r="W98" s="582" t="s">
        <v>334</v>
      </c>
    </row>
    <row r="99" spans="1:23" ht="66" x14ac:dyDescent="0.25">
      <c r="A99" s="217" t="s">
        <v>10</v>
      </c>
      <c r="B99" s="219" t="s">
        <v>48</v>
      </c>
      <c r="C99" s="219" t="s">
        <v>20</v>
      </c>
      <c r="D99" s="219" t="s">
        <v>515</v>
      </c>
      <c r="E99" s="40" t="s">
        <v>22</v>
      </c>
      <c r="F99" s="151">
        <v>1089</v>
      </c>
      <c r="G99" s="188">
        <v>45929</v>
      </c>
      <c r="H99" s="185" t="s">
        <v>740</v>
      </c>
      <c r="I99" s="228">
        <v>-707.5</v>
      </c>
      <c r="J99" s="524"/>
      <c r="K99" s="522"/>
      <c r="L99" s="522"/>
      <c r="M99" s="526"/>
      <c r="N99" s="526"/>
      <c r="O99" s="605"/>
      <c r="P99" s="575"/>
      <c r="Q99" s="151">
        <v>2026</v>
      </c>
      <c r="R99" s="584"/>
      <c r="S99" s="28">
        <v>46044</v>
      </c>
      <c r="T99" s="28">
        <v>46048</v>
      </c>
      <c r="U99" s="573"/>
      <c r="V99" s="575"/>
      <c r="W99" s="583"/>
    </row>
    <row r="100" spans="1:23" ht="89.25" customHeight="1" x14ac:dyDescent="0.25">
      <c r="A100" s="221" t="s">
        <v>10</v>
      </c>
      <c r="B100" s="218" t="s">
        <v>48</v>
      </c>
      <c r="C100" s="218" t="s">
        <v>167</v>
      </c>
      <c r="D100" s="301" t="s">
        <v>11</v>
      </c>
      <c r="E100" s="38" t="s">
        <v>22</v>
      </c>
      <c r="F100" s="47">
        <v>1232</v>
      </c>
      <c r="G100" s="222">
        <v>45211</v>
      </c>
      <c r="H100" s="38" t="s">
        <v>273</v>
      </c>
      <c r="I100" s="60">
        <v>10800</v>
      </c>
      <c r="J100" s="523" t="s">
        <v>729</v>
      </c>
      <c r="K100" s="521" t="s">
        <v>46</v>
      </c>
      <c r="L100" s="521" t="s">
        <v>47</v>
      </c>
      <c r="M100" s="525" t="s">
        <v>274</v>
      </c>
      <c r="N100" s="525" t="s">
        <v>275</v>
      </c>
      <c r="O100" s="604"/>
      <c r="P100" s="574"/>
      <c r="Q100" s="47">
        <v>2023</v>
      </c>
      <c r="R100" s="578" t="s">
        <v>86</v>
      </c>
      <c r="S100" s="35">
        <v>45267</v>
      </c>
      <c r="T100" s="35">
        <v>45267</v>
      </c>
      <c r="U100" s="572">
        <v>10242.14</v>
      </c>
      <c r="V100" s="574">
        <v>45875</v>
      </c>
      <c r="W100" s="555" t="s">
        <v>334</v>
      </c>
    </row>
    <row r="101" spans="1:23" ht="89.25" customHeight="1" thickBot="1" x14ac:dyDescent="0.3">
      <c r="A101" s="300" t="s">
        <v>10</v>
      </c>
      <c r="B101" s="219" t="s">
        <v>48</v>
      </c>
      <c r="C101" s="219" t="s">
        <v>167</v>
      </c>
      <c r="D101" s="219" t="s">
        <v>515</v>
      </c>
      <c r="E101" s="40" t="s">
        <v>22</v>
      </c>
      <c r="F101" s="151">
        <v>789</v>
      </c>
      <c r="G101" s="188">
        <v>45846</v>
      </c>
      <c r="H101" s="185" t="s">
        <v>735</v>
      </c>
      <c r="I101" s="445">
        <v>-557.86</v>
      </c>
      <c r="J101" s="524"/>
      <c r="K101" s="522"/>
      <c r="L101" s="522"/>
      <c r="M101" s="526"/>
      <c r="N101" s="526"/>
      <c r="O101" s="605"/>
      <c r="P101" s="575"/>
      <c r="Q101" s="151">
        <v>2026</v>
      </c>
      <c r="R101" s="579"/>
      <c r="S101" s="28">
        <v>46044</v>
      </c>
      <c r="T101" s="28">
        <v>46048</v>
      </c>
      <c r="U101" s="573"/>
      <c r="V101" s="575"/>
      <c r="W101" s="556"/>
    </row>
    <row r="102" spans="1:23" ht="106.2" customHeight="1" thickBot="1" x14ac:dyDescent="0.3">
      <c r="A102" s="75" t="s">
        <v>10</v>
      </c>
      <c r="B102" s="76" t="s">
        <v>48</v>
      </c>
      <c r="C102" s="76" t="s">
        <v>167</v>
      </c>
      <c r="D102" s="257" t="s">
        <v>11</v>
      </c>
      <c r="E102" s="55" t="s">
        <v>22</v>
      </c>
      <c r="F102" s="48">
        <v>1233</v>
      </c>
      <c r="G102" s="262">
        <v>45211</v>
      </c>
      <c r="H102" s="55" t="s">
        <v>276</v>
      </c>
      <c r="I102" s="71">
        <v>1500</v>
      </c>
      <c r="J102" s="71" t="s">
        <v>729</v>
      </c>
      <c r="K102" s="72" t="s">
        <v>46</v>
      </c>
      <c r="L102" s="72" t="s">
        <v>47</v>
      </c>
      <c r="M102" s="55" t="s">
        <v>277</v>
      </c>
      <c r="N102" s="55" t="s">
        <v>278</v>
      </c>
      <c r="O102" s="155"/>
      <c r="P102" s="53"/>
      <c r="Q102" s="48">
        <v>2023</v>
      </c>
      <c r="R102" s="19" t="s">
        <v>86</v>
      </c>
      <c r="S102" s="53">
        <v>45267</v>
      </c>
      <c r="T102" s="53">
        <v>45267</v>
      </c>
      <c r="U102" s="446">
        <v>1500</v>
      </c>
      <c r="V102" s="53">
        <v>45869</v>
      </c>
      <c r="W102" s="369"/>
    </row>
    <row r="103" spans="1:23" ht="49.5" customHeight="1" x14ac:dyDescent="0.25">
      <c r="A103" s="221" t="s">
        <v>10</v>
      </c>
      <c r="B103" s="218" t="s">
        <v>48</v>
      </c>
      <c r="C103" s="218" t="s">
        <v>167</v>
      </c>
      <c r="D103" s="301" t="s">
        <v>11</v>
      </c>
      <c r="E103" s="38" t="s">
        <v>22</v>
      </c>
      <c r="F103" s="47">
        <v>1233</v>
      </c>
      <c r="G103" s="222">
        <v>45211</v>
      </c>
      <c r="H103" s="38" t="s">
        <v>276</v>
      </c>
      <c r="I103" s="45">
        <v>3000</v>
      </c>
      <c r="J103" s="519" t="s">
        <v>729</v>
      </c>
      <c r="K103" s="517" t="s">
        <v>46</v>
      </c>
      <c r="L103" s="517" t="s">
        <v>47</v>
      </c>
      <c r="M103" s="515" t="s">
        <v>279</v>
      </c>
      <c r="N103" s="515" t="s">
        <v>280</v>
      </c>
      <c r="O103" s="613"/>
      <c r="P103" s="495"/>
      <c r="Q103" s="47">
        <v>2023</v>
      </c>
      <c r="R103" s="558" t="s">
        <v>86</v>
      </c>
      <c r="S103" s="35">
        <v>45267</v>
      </c>
      <c r="T103" s="35">
        <v>45267</v>
      </c>
      <c r="U103" s="736"/>
      <c r="V103" s="497"/>
      <c r="W103" s="702" t="s">
        <v>127</v>
      </c>
    </row>
    <row r="104" spans="1:23" ht="49.5" customHeight="1" thickBot="1" x14ac:dyDescent="0.3">
      <c r="A104" s="300" t="s">
        <v>10</v>
      </c>
      <c r="B104" s="219" t="s">
        <v>48</v>
      </c>
      <c r="C104" s="219" t="s">
        <v>167</v>
      </c>
      <c r="D104" s="219" t="s">
        <v>515</v>
      </c>
      <c r="E104" s="185" t="s">
        <v>22</v>
      </c>
      <c r="F104" s="159">
        <v>1152</v>
      </c>
      <c r="G104" s="340">
        <v>45939</v>
      </c>
      <c r="H104" s="185" t="s">
        <v>619</v>
      </c>
      <c r="I104" s="445">
        <v>-3000</v>
      </c>
      <c r="J104" s="580"/>
      <c r="K104" s="581"/>
      <c r="L104" s="581"/>
      <c r="M104" s="612"/>
      <c r="N104" s="612"/>
      <c r="O104" s="614"/>
      <c r="P104" s="496"/>
      <c r="Q104" s="151">
        <v>2025</v>
      </c>
      <c r="R104" s="498"/>
      <c r="S104" s="28">
        <v>45950</v>
      </c>
      <c r="T104" s="28">
        <v>45951</v>
      </c>
      <c r="U104" s="737"/>
      <c r="V104" s="498"/>
      <c r="W104" s="589"/>
    </row>
    <row r="105" spans="1:23" ht="66" customHeight="1" x14ac:dyDescent="0.25">
      <c r="A105" s="221" t="s">
        <v>10</v>
      </c>
      <c r="B105" s="218" t="s">
        <v>48</v>
      </c>
      <c r="C105" s="218" t="s">
        <v>167</v>
      </c>
      <c r="D105" s="301" t="s">
        <v>11</v>
      </c>
      <c r="E105" s="38" t="s">
        <v>22</v>
      </c>
      <c r="F105" s="47">
        <v>1233</v>
      </c>
      <c r="G105" s="222">
        <v>45211</v>
      </c>
      <c r="H105" s="38" t="s">
        <v>276</v>
      </c>
      <c r="I105" s="45">
        <v>1350</v>
      </c>
      <c r="J105" s="519" t="s">
        <v>729</v>
      </c>
      <c r="K105" s="517" t="s">
        <v>46</v>
      </c>
      <c r="L105" s="517" t="s">
        <v>47</v>
      </c>
      <c r="M105" s="515" t="s">
        <v>281</v>
      </c>
      <c r="N105" s="515" t="s">
        <v>150</v>
      </c>
      <c r="O105" s="604"/>
      <c r="P105" s="574"/>
      <c r="Q105" s="47">
        <v>2023</v>
      </c>
      <c r="R105" s="578" t="s">
        <v>86</v>
      </c>
      <c r="S105" s="35">
        <v>45267</v>
      </c>
      <c r="T105" s="35">
        <v>45267</v>
      </c>
      <c r="U105" s="572"/>
      <c r="V105" s="603"/>
      <c r="W105" s="601" t="s">
        <v>127</v>
      </c>
    </row>
    <row r="106" spans="1:23" ht="53.4" thickBot="1" x14ac:dyDescent="0.3">
      <c r="A106" s="300" t="s">
        <v>10</v>
      </c>
      <c r="B106" s="219" t="s">
        <v>48</v>
      </c>
      <c r="C106" s="219" t="s">
        <v>167</v>
      </c>
      <c r="D106" s="219" t="s">
        <v>515</v>
      </c>
      <c r="E106" s="40" t="s">
        <v>22</v>
      </c>
      <c r="F106" s="151">
        <v>922</v>
      </c>
      <c r="G106" s="188">
        <v>45887</v>
      </c>
      <c r="H106" s="40" t="s">
        <v>513</v>
      </c>
      <c r="I106" s="228">
        <v>-1350</v>
      </c>
      <c r="J106" s="580"/>
      <c r="K106" s="581"/>
      <c r="L106" s="581"/>
      <c r="M106" s="612"/>
      <c r="N106" s="612"/>
      <c r="O106" s="605"/>
      <c r="P106" s="575"/>
      <c r="Q106" s="151">
        <v>2025</v>
      </c>
      <c r="R106" s="579"/>
      <c r="S106" s="28">
        <v>45890</v>
      </c>
      <c r="T106" s="28">
        <v>45890</v>
      </c>
      <c r="U106" s="573"/>
      <c r="V106" s="584"/>
      <c r="W106" s="602"/>
    </row>
    <row r="107" spans="1:23" ht="53.4" thickBot="1" x14ac:dyDescent="0.3">
      <c r="A107" s="284" t="s">
        <v>10</v>
      </c>
      <c r="B107" s="286" t="s">
        <v>48</v>
      </c>
      <c r="C107" s="286" t="s">
        <v>167</v>
      </c>
      <c r="D107" s="301" t="s">
        <v>11</v>
      </c>
      <c r="E107" s="38" t="s">
        <v>22</v>
      </c>
      <c r="F107" s="47">
        <v>1233</v>
      </c>
      <c r="G107" s="222">
        <v>45211</v>
      </c>
      <c r="H107" s="38" t="s">
        <v>276</v>
      </c>
      <c r="I107" s="50">
        <v>3800</v>
      </c>
      <c r="J107" s="519" t="s">
        <v>729</v>
      </c>
      <c r="K107" s="517" t="s">
        <v>46</v>
      </c>
      <c r="L107" s="517" t="s">
        <v>47</v>
      </c>
      <c r="M107" s="515" t="s">
        <v>282</v>
      </c>
      <c r="N107" s="515" t="s">
        <v>283</v>
      </c>
      <c r="O107" s="724"/>
      <c r="P107" s="569"/>
      <c r="Q107" s="161">
        <v>2023</v>
      </c>
      <c r="R107" s="507" t="s">
        <v>86</v>
      </c>
      <c r="S107" s="68">
        <v>45267</v>
      </c>
      <c r="T107" s="68">
        <v>45267</v>
      </c>
      <c r="U107" s="739"/>
      <c r="V107" s="585"/>
      <c r="W107" s="770" t="s">
        <v>127</v>
      </c>
    </row>
    <row r="108" spans="1:23" ht="53.4" thickBot="1" x14ac:dyDescent="0.3">
      <c r="A108" s="75" t="s">
        <v>10</v>
      </c>
      <c r="B108" s="76" t="s">
        <v>48</v>
      </c>
      <c r="C108" s="76" t="s">
        <v>167</v>
      </c>
      <c r="D108" s="447" t="s">
        <v>515</v>
      </c>
      <c r="E108" s="52" t="s">
        <v>22</v>
      </c>
      <c r="F108" s="183">
        <v>1153</v>
      </c>
      <c r="G108" s="208">
        <v>45939</v>
      </c>
      <c r="H108" s="182" t="s">
        <v>620</v>
      </c>
      <c r="I108" s="448">
        <v>-3800</v>
      </c>
      <c r="J108" s="580"/>
      <c r="K108" s="581"/>
      <c r="L108" s="581"/>
      <c r="M108" s="612"/>
      <c r="N108" s="612"/>
      <c r="O108" s="614"/>
      <c r="P108" s="496"/>
      <c r="Q108" s="161">
        <v>2025</v>
      </c>
      <c r="R108" s="617"/>
      <c r="S108" s="62">
        <v>45950</v>
      </c>
      <c r="T108" s="62">
        <v>45951</v>
      </c>
      <c r="U108" s="737"/>
      <c r="V108" s="498"/>
      <c r="W108" s="589"/>
    </row>
    <row r="109" spans="1:23" ht="93" thickBot="1" x14ac:dyDescent="0.3">
      <c r="A109" s="75" t="s">
        <v>10</v>
      </c>
      <c r="B109" s="76" t="s">
        <v>48</v>
      </c>
      <c r="C109" s="76" t="s">
        <v>167</v>
      </c>
      <c r="D109" s="257" t="s">
        <v>11</v>
      </c>
      <c r="E109" s="55" t="s">
        <v>22</v>
      </c>
      <c r="F109" s="48">
        <v>1235</v>
      </c>
      <c r="G109" s="166">
        <v>45211</v>
      </c>
      <c r="H109" s="38" t="s">
        <v>284</v>
      </c>
      <c r="I109" s="46">
        <v>200</v>
      </c>
      <c r="J109" s="71" t="s">
        <v>729</v>
      </c>
      <c r="K109" s="72" t="s">
        <v>46</v>
      </c>
      <c r="L109" s="72" t="s">
        <v>47</v>
      </c>
      <c r="M109" s="39" t="s">
        <v>257</v>
      </c>
      <c r="N109" s="39" t="s">
        <v>286</v>
      </c>
      <c r="O109" s="152"/>
      <c r="P109" s="36"/>
      <c r="Q109" s="48">
        <v>2023</v>
      </c>
      <c r="R109" s="19" t="s">
        <v>86</v>
      </c>
      <c r="S109" s="53">
        <v>45267</v>
      </c>
      <c r="T109" s="35">
        <v>45267</v>
      </c>
      <c r="U109" s="449">
        <v>200</v>
      </c>
      <c r="V109" s="36">
        <v>45875</v>
      </c>
      <c r="W109" s="376"/>
    </row>
    <row r="110" spans="1:23" ht="89.25" customHeight="1" thickBot="1" x14ac:dyDescent="0.3">
      <c r="A110" s="75" t="s">
        <v>10</v>
      </c>
      <c r="B110" s="76" t="s">
        <v>48</v>
      </c>
      <c r="C110" s="76" t="s">
        <v>167</v>
      </c>
      <c r="D110" s="257" t="s">
        <v>11</v>
      </c>
      <c r="E110" s="55" t="s">
        <v>22</v>
      </c>
      <c r="F110" s="48">
        <v>1237</v>
      </c>
      <c r="G110" s="166">
        <v>45211</v>
      </c>
      <c r="H110" s="38" t="s">
        <v>289</v>
      </c>
      <c r="I110" s="45">
        <v>7000</v>
      </c>
      <c r="J110" s="71" t="s">
        <v>729</v>
      </c>
      <c r="K110" s="72" t="s">
        <v>46</v>
      </c>
      <c r="L110" s="72" t="s">
        <v>47</v>
      </c>
      <c r="M110" s="38" t="s">
        <v>290</v>
      </c>
      <c r="N110" s="38" t="s">
        <v>145</v>
      </c>
      <c r="O110" s="155"/>
      <c r="P110" s="53"/>
      <c r="Q110" s="48">
        <v>2023</v>
      </c>
      <c r="R110" s="48" t="s">
        <v>51</v>
      </c>
      <c r="S110" s="53">
        <v>45267</v>
      </c>
      <c r="T110" s="35">
        <v>45267</v>
      </c>
      <c r="U110" s="450"/>
      <c r="V110" s="48"/>
      <c r="W110" s="369"/>
    </row>
    <row r="111" spans="1:23" ht="93" thickBot="1" x14ac:dyDescent="0.3">
      <c r="A111" s="75" t="s">
        <v>10</v>
      </c>
      <c r="B111" s="76" t="s">
        <v>48</v>
      </c>
      <c r="C111" s="76" t="s">
        <v>167</v>
      </c>
      <c r="D111" s="257" t="s">
        <v>11</v>
      </c>
      <c r="E111" s="55" t="s">
        <v>22</v>
      </c>
      <c r="F111" s="48">
        <v>1238</v>
      </c>
      <c r="G111" s="262">
        <v>45211</v>
      </c>
      <c r="H111" s="55" t="s">
        <v>291</v>
      </c>
      <c r="I111" s="336">
        <v>600</v>
      </c>
      <c r="J111" s="71" t="s">
        <v>729</v>
      </c>
      <c r="K111" s="72" t="s">
        <v>46</v>
      </c>
      <c r="L111" s="72" t="s">
        <v>47</v>
      </c>
      <c r="M111" s="57" t="s">
        <v>200</v>
      </c>
      <c r="N111" s="57" t="s">
        <v>157</v>
      </c>
      <c r="O111" s="154"/>
      <c r="P111" s="62"/>
      <c r="Q111" s="48">
        <v>2023</v>
      </c>
      <c r="R111" s="251" t="s">
        <v>86</v>
      </c>
      <c r="S111" s="53">
        <v>45267</v>
      </c>
      <c r="T111" s="53">
        <v>45267</v>
      </c>
      <c r="U111" s="451">
        <v>600</v>
      </c>
      <c r="V111" s="62">
        <v>45817</v>
      </c>
      <c r="W111" s="381"/>
    </row>
    <row r="112" spans="1:23" ht="93" customHeight="1" x14ac:dyDescent="0.25">
      <c r="A112" s="221" t="s">
        <v>10</v>
      </c>
      <c r="B112" s="218" t="s">
        <v>48</v>
      </c>
      <c r="C112" s="218" t="s">
        <v>167</v>
      </c>
      <c r="D112" s="301" t="s">
        <v>11</v>
      </c>
      <c r="E112" s="38" t="s">
        <v>22</v>
      </c>
      <c r="F112" s="47">
        <v>1238</v>
      </c>
      <c r="G112" s="222">
        <v>45211</v>
      </c>
      <c r="H112" s="38" t="s">
        <v>291</v>
      </c>
      <c r="I112" s="45">
        <v>1490</v>
      </c>
      <c r="J112" s="523" t="s">
        <v>729</v>
      </c>
      <c r="K112" s="521" t="s">
        <v>46</v>
      </c>
      <c r="L112" s="521" t="s">
        <v>47</v>
      </c>
      <c r="M112" s="525" t="s">
        <v>294</v>
      </c>
      <c r="N112" s="525" t="s">
        <v>295</v>
      </c>
      <c r="O112" s="604"/>
      <c r="P112" s="574"/>
      <c r="Q112" s="47">
        <v>2023</v>
      </c>
      <c r="R112" s="606" t="s">
        <v>86</v>
      </c>
      <c r="S112" s="35">
        <v>45267</v>
      </c>
      <c r="T112" s="35">
        <v>45267</v>
      </c>
      <c r="U112" s="572">
        <v>1073</v>
      </c>
      <c r="V112" s="574">
        <v>45888</v>
      </c>
      <c r="W112" s="576" t="s">
        <v>334</v>
      </c>
    </row>
    <row r="113" spans="1:23" ht="87.75" customHeight="1" thickBot="1" x14ac:dyDescent="0.3">
      <c r="A113" s="300" t="s">
        <v>10</v>
      </c>
      <c r="B113" s="219" t="s">
        <v>48</v>
      </c>
      <c r="C113" s="219" t="s">
        <v>167</v>
      </c>
      <c r="D113" s="219" t="s">
        <v>515</v>
      </c>
      <c r="E113" s="40" t="s">
        <v>22</v>
      </c>
      <c r="F113" s="151">
        <v>876</v>
      </c>
      <c r="G113" s="188">
        <v>45874</v>
      </c>
      <c r="H113" s="40" t="s">
        <v>510</v>
      </c>
      <c r="I113" s="228">
        <v>-417</v>
      </c>
      <c r="J113" s="524"/>
      <c r="K113" s="522"/>
      <c r="L113" s="522"/>
      <c r="M113" s="526"/>
      <c r="N113" s="526"/>
      <c r="O113" s="605"/>
      <c r="P113" s="575"/>
      <c r="Q113" s="151">
        <v>2025</v>
      </c>
      <c r="R113" s="607"/>
      <c r="S113" s="28">
        <v>45876</v>
      </c>
      <c r="T113" s="28">
        <v>45877</v>
      </c>
      <c r="U113" s="573"/>
      <c r="V113" s="575"/>
      <c r="W113" s="577"/>
    </row>
    <row r="114" spans="1:23" ht="93" thickBot="1" x14ac:dyDescent="0.3">
      <c r="A114" s="75" t="s">
        <v>10</v>
      </c>
      <c r="B114" s="76" t="s">
        <v>48</v>
      </c>
      <c r="C114" s="76" t="s">
        <v>167</v>
      </c>
      <c r="D114" s="257" t="s">
        <v>11</v>
      </c>
      <c r="E114" s="55" t="s">
        <v>22</v>
      </c>
      <c r="F114" s="48">
        <v>1239</v>
      </c>
      <c r="G114" s="166">
        <v>45211</v>
      </c>
      <c r="H114" s="38" t="s">
        <v>296</v>
      </c>
      <c r="I114" s="45">
        <v>1500</v>
      </c>
      <c r="J114" s="71" t="s">
        <v>729</v>
      </c>
      <c r="K114" s="72" t="s">
        <v>46</v>
      </c>
      <c r="L114" s="72" t="s">
        <v>47</v>
      </c>
      <c r="M114" s="38" t="s">
        <v>297</v>
      </c>
      <c r="N114" s="38" t="s">
        <v>298</v>
      </c>
      <c r="O114" s="153"/>
      <c r="P114" s="35"/>
      <c r="Q114" s="161">
        <v>2023</v>
      </c>
      <c r="R114" s="73" t="s">
        <v>86</v>
      </c>
      <c r="S114" s="53">
        <v>45267</v>
      </c>
      <c r="T114" s="35">
        <v>45267</v>
      </c>
      <c r="U114" s="450">
        <v>1500</v>
      </c>
      <c r="V114" s="35">
        <v>45741</v>
      </c>
      <c r="W114" s="438"/>
    </row>
    <row r="115" spans="1:23" ht="63.75" customHeight="1" x14ac:dyDescent="0.25">
      <c r="A115" s="527" t="s">
        <v>10</v>
      </c>
      <c r="B115" s="528" t="s">
        <v>48</v>
      </c>
      <c r="C115" s="528" t="s">
        <v>167</v>
      </c>
      <c r="D115" s="516" t="s">
        <v>11</v>
      </c>
      <c r="E115" s="515" t="s">
        <v>22</v>
      </c>
      <c r="F115" s="497">
        <v>1383</v>
      </c>
      <c r="G115" s="761">
        <v>45243</v>
      </c>
      <c r="H115" s="525" t="s">
        <v>299</v>
      </c>
      <c r="I115" s="45">
        <v>6000</v>
      </c>
      <c r="J115" s="519" t="s">
        <v>729</v>
      </c>
      <c r="K115" s="517" t="s">
        <v>46</v>
      </c>
      <c r="L115" s="517" t="s">
        <v>300</v>
      </c>
      <c r="M115" s="38" t="s">
        <v>301</v>
      </c>
      <c r="N115" s="38" t="s">
        <v>302</v>
      </c>
      <c r="O115" s="153"/>
      <c r="P115" s="35"/>
      <c r="Q115" s="497">
        <v>2023</v>
      </c>
      <c r="R115" s="497" t="s">
        <v>86</v>
      </c>
      <c r="S115" s="495">
        <v>45245</v>
      </c>
      <c r="T115" s="495">
        <v>45250</v>
      </c>
      <c r="U115" s="450">
        <v>6000</v>
      </c>
      <c r="V115" s="35">
        <v>45811</v>
      </c>
      <c r="W115" s="145"/>
    </row>
    <row r="116" spans="1:23" ht="40.200000000000003" thickBot="1" x14ac:dyDescent="0.3">
      <c r="A116" s="503"/>
      <c r="B116" s="504"/>
      <c r="C116" s="504"/>
      <c r="D116" s="506"/>
      <c r="E116" s="505"/>
      <c r="F116" s="585"/>
      <c r="G116" s="762"/>
      <c r="H116" s="769"/>
      <c r="I116" s="336">
        <v>2000</v>
      </c>
      <c r="J116" s="510"/>
      <c r="K116" s="511"/>
      <c r="L116" s="511"/>
      <c r="M116" s="57" t="s">
        <v>290</v>
      </c>
      <c r="N116" s="57" t="s">
        <v>50</v>
      </c>
      <c r="O116" s="154"/>
      <c r="P116" s="62"/>
      <c r="Q116" s="585"/>
      <c r="R116" s="585"/>
      <c r="S116" s="569"/>
      <c r="T116" s="569"/>
      <c r="U116" s="451">
        <v>2000</v>
      </c>
      <c r="V116" s="62">
        <v>45769</v>
      </c>
      <c r="W116" s="381"/>
    </row>
    <row r="117" spans="1:23" ht="92.4" customHeight="1" x14ac:dyDescent="0.25">
      <c r="A117" s="630" t="s">
        <v>10</v>
      </c>
      <c r="B117" s="627" t="s">
        <v>48</v>
      </c>
      <c r="C117" s="627" t="s">
        <v>167</v>
      </c>
      <c r="D117" s="624" t="s">
        <v>11</v>
      </c>
      <c r="E117" s="525" t="s">
        <v>22</v>
      </c>
      <c r="F117" s="603">
        <v>1408</v>
      </c>
      <c r="G117" s="621">
        <v>45251</v>
      </c>
      <c r="H117" s="525" t="s">
        <v>303</v>
      </c>
      <c r="I117" s="45">
        <v>2003</v>
      </c>
      <c r="J117" s="523" t="s">
        <v>729</v>
      </c>
      <c r="K117" s="521" t="s">
        <v>46</v>
      </c>
      <c r="L117" s="521" t="s">
        <v>304</v>
      </c>
      <c r="M117" s="38" t="s">
        <v>306</v>
      </c>
      <c r="N117" s="38" t="s">
        <v>79</v>
      </c>
      <c r="O117" s="146"/>
      <c r="P117" s="35"/>
      <c r="Q117" s="608" t="s">
        <v>226</v>
      </c>
      <c r="R117" s="603" t="s">
        <v>86</v>
      </c>
      <c r="S117" s="574">
        <v>45257</v>
      </c>
      <c r="T117" s="574">
        <v>45258</v>
      </c>
      <c r="U117" s="144">
        <v>2003</v>
      </c>
      <c r="V117" s="35">
        <v>45763</v>
      </c>
      <c r="W117" s="145"/>
    </row>
    <row r="118" spans="1:23" ht="40.200000000000003" thickBot="1" x14ac:dyDescent="0.3">
      <c r="A118" s="632"/>
      <c r="B118" s="629"/>
      <c r="C118" s="629"/>
      <c r="D118" s="626"/>
      <c r="E118" s="526"/>
      <c r="F118" s="584"/>
      <c r="G118" s="623"/>
      <c r="H118" s="526"/>
      <c r="I118" s="13">
        <v>1369</v>
      </c>
      <c r="J118" s="524"/>
      <c r="K118" s="522"/>
      <c r="L118" s="522"/>
      <c r="M118" s="40" t="s">
        <v>309</v>
      </c>
      <c r="N118" s="40" t="s">
        <v>78</v>
      </c>
      <c r="O118" s="150"/>
      <c r="P118" s="28"/>
      <c r="Q118" s="609"/>
      <c r="R118" s="584"/>
      <c r="S118" s="575"/>
      <c r="T118" s="575"/>
      <c r="U118" s="310">
        <v>1369</v>
      </c>
      <c r="V118" s="28">
        <v>45770</v>
      </c>
      <c r="W118" s="316"/>
    </row>
    <row r="119" spans="1:23" ht="93" thickBot="1" x14ac:dyDescent="0.3">
      <c r="A119" s="75" t="s">
        <v>10</v>
      </c>
      <c r="B119" s="76" t="s">
        <v>48</v>
      </c>
      <c r="C119" s="76" t="s">
        <v>167</v>
      </c>
      <c r="D119" s="257" t="s">
        <v>11</v>
      </c>
      <c r="E119" s="55" t="s">
        <v>22</v>
      </c>
      <c r="F119" s="48">
        <v>1622</v>
      </c>
      <c r="G119" s="166">
        <v>45280</v>
      </c>
      <c r="H119" s="38" t="s">
        <v>227</v>
      </c>
      <c r="I119" s="46">
        <v>1080</v>
      </c>
      <c r="J119" s="71" t="s">
        <v>729</v>
      </c>
      <c r="K119" s="72" t="s">
        <v>46</v>
      </c>
      <c r="L119" s="72" t="s">
        <v>47</v>
      </c>
      <c r="M119" s="39" t="s">
        <v>310</v>
      </c>
      <c r="N119" s="39" t="s">
        <v>217</v>
      </c>
      <c r="O119" s="152"/>
      <c r="P119" s="36"/>
      <c r="Q119" s="48">
        <v>2023</v>
      </c>
      <c r="R119" s="48" t="s">
        <v>339</v>
      </c>
      <c r="S119" s="53">
        <v>45289</v>
      </c>
      <c r="T119" s="35">
        <v>45295</v>
      </c>
      <c r="U119" s="449">
        <v>1080</v>
      </c>
      <c r="V119" s="36">
        <v>45791</v>
      </c>
      <c r="W119" s="376"/>
    </row>
    <row r="120" spans="1:23" ht="67.5" customHeight="1" x14ac:dyDescent="0.25">
      <c r="A120" s="630" t="s">
        <v>10</v>
      </c>
      <c r="B120" s="627" t="s">
        <v>48</v>
      </c>
      <c r="C120" s="627" t="s">
        <v>167</v>
      </c>
      <c r="D120" s="624" t="s">
        <v>11</v>
      </c>
      <c r="E120" s="525" t="s">
        <v>22</v>
      </c>
      <c r="F120" s="603">
        <v>1624</v>
      </c>
      <c r="G120" s="621">
        <v>45280</v>
      </c>
      <c r="H120" s="525" t="s">
        <v>235</v>
      </c>
      <c r="I120" s="45">
        <v>800</v>
      </c>
      <c r="J120" s="523" t="s">
        <v>729</v>
      </c>
      <c r="K120" s="521" t="s">
        <v>46</v>
      </c>
      <c r="L120" s="521" t="s">
        <v>47</v>
      </c>
      <c r="M120" s="38" t="s">
        <v>311</v>
      </c>
      <c r="N120" s="38" t="s">
        <v>183</v>
      </c>
      <c r="O120" s="146"/>
      <c r="P120" s="35"/>
      <c r="Q120" s="603">
        <v>2023</v>
      </c>
      <c r="R120" s="41" t="s">
        <v>86</v>
      </c>
      <c r="S120" s="574">
        <v>45289</v>
      </c>
      <c r="T120" s="574">
        <v>45295</v>
      </c>
      <c r="U120" s="144">
        <v>800</v>
      </c>
      <c r="V120" s="35">
        <v>45789</v>
      </c>
      <c r="W120" s="145"/>
    </row>
    <row r="121" spans="1:23" ht="68.25" customHeight="1" thickBot="1" x14ac:dyDescent="0.3">
      <c r="A121" s="632"/>
      <c r="B121" s="629"/>
      <c r="C121" s="629"/>
      <c r="D121" s="626"/>
      <c r="E121" s="526"/>
      <c r="F121" s="584"/>
      <c r="G121" s="623"/>
      <c r="H121" s="526"/>
      <c r="I121" s="13">
        <v>4500</v>
      </c>
      <c r="J121" s="524"/>
      <c r="K121" s="522"/>
      <c r="L121" s="522"/>
      <c r="M121" s="40" t="s">
        <v>312</v>
      </c>
      <c r="N121" s="40" t="s">
        <v>313</v>
      </c>
      <c r="O121" s="150"/>
      <c r="P121" s="28"/>
      <c r="Q121" s="584"/>
      <c r="R121" s="43" t="s">
        <v>86</v>
      </c>
      <c r="S121" s="575"/>
      <c r="T121" s="575"/>
      <c r="U121" s="310">
        <v>4500</v>
      </c>
      <c r="V121" s="28">
        <v>45789</v>
      </c>
      <c r="W121" s="316"/>
    </row>
    <row r="122" spans="1:23" ht="12.75" customHeight="1" x14ac:dyDescent="0.25">
      <c r="A122" s="527" t="s">
        <v>10</v>
      </c>
      <c r="B122" s="528" t="s">
        <v>48</v>
      </c>
      <c r="C122" s="528" t="s">
        <v>167</v>
      </c>
      <c r="D122" s="516" t="s">
        <v>11</v>
      </c>
      <c r="E122" s="515" t="s">
        <v>22</v>
      </c>
      <c r="F122" s="497">
        <v>1625</v>
      </c>
      <c r="G122" s="621">
        <v>45280</v>
      </c>
      <c r="H122" s="525" t="s">
        <v>273</v>
      </c>
      <c r="I122" s="771">
        <v>4000</v>
      </c>
      <c r="J122" s="519" t="s">
        <v>729</v>
      </c>
      <c r="K122" s="517" t="s">
        <v>46</v>
      </c>
      <c r="L122" s="517" t="s">
        <v>47</v>
      </c>
      <c r="M122" s="525" t="s">
        <v>314</v>
      </c>
      <c r="N122" s="525" t="s">
        <v>315</v>
      </c>
      <c r="O122" s="758"/>
      <c r="P122" s="495"/>
      <c r="Q122" s="497">
        <v>2023</v>
      </c>
      <c r="R122" s="558" t="s">
        <v>86</v>
      </c>
      <c r="S122" s="495">
        <v>45289</v>
      </c>
      <c r="T122" s="574">
        <v>45295</v>
      </c>
      <c r="U122" s="572">
        <v>4000</v>
      </c>
      <c r="V122" s="495">
        <v>45902</v>
      </c>
      <c r="W122" s="588"/>
    </row>
    <row r="123" spans="1:23" ht="99.6" customHeight="1" thickBot="1" x14ac:dyDescent="0.3">
      <c r="A123" s="503"/>
      <c r="B123" s="504"/>
      <c r="C123" s="504"/>
      <c r="D123" s="506"/>
      <c r="E123" s="505"/>
      <c r="F123" s="585"/>
      <c r="G123" s="622"/>
      <c r="H123" s="620"/>
      <c r="I123" s="772"/>
      <c r="J123" s="510"/>
      <c r="K123" s="511"/>
      <c r="L123" s="511"/>
      <c r="M123" s="760"/>
      <c r="N123" s="620"/>
      <c r="O123" s="759"/>
      <c r="P123" s="529"/>
      <c r="Q123" s="565"/>
      <c r="R123" s="565"/>
      <c r="S123" s="529"/>
      <c r="T123" s="592"/>
      <c r="U123" s="590"/>
      <c r="V123" s="565"/>
      <c r="W123" s="591"/>
    </row>
    <row r="124" spans="1:23" ht="67.5" customHeight="1" x14ac:dyDescent="0.25">
      <c r="A124" s="527" t="s">
        <v>10</v>
      </c>
      <c r="B124" s="528" t="s">
        <v>48</v>
      </c>
      <c r="C124" s="528" t="s">
        <v>167</v>
      </c>
      <c r="D124" s="516" t="s">
        <v>11</v>
      </c>
      <c r="E124" s="515" t="s">
        <v>22</v>
      </c>
      <c r="F124" s="497">
        <v>1626</v>
      </c>
      <c r="G124" s="621">
        <v>45280</v>
      </c>
      <c r="H124" s="525" t="s">
        <v>316</v>
      </c>
      <c r="I124" s="771">
        <v>1000</v>
      </c>
      <c r="J124" s="519" t="s">
        <v>729</v>
      </c>
      <c r="K124" s="517" t="s">
        <v>46</v>
      </c>
      <c r="L124" s="517" t="s">
        <v>47</v>
      </c>
      <c r="M124" s="525" t="s">
        <v>317</v>
      </c>
      <c r="N124" s="525" t="s">
        <v>318</v>
      </c>
      <c r="O124" s="758"/>
      <c r="P124" s="495"/>
      <c r="Q124" s="497">
        <v>2023</v>
      </c>
      <c r="R124" s="497" t="s">
        <v>51</v>
      </c>
      <c r="S124" s="495">
        <v>45289</v>
      </c>
      <c r="T124" s="574">
        <v>45295</v>
      </c>
      <c r="U124" s="572"/>
      <c r="V124" s="497"/>
      <c r="W124" s="588"/>
    </row>
    <row r="125" spans="1:23" ht="67.5" customHeight="1" thickBot="1" x14ac:dyDescent="0.3">
      <c r="A125" s="503"/>
      <c r="B125" s="504"/>
      <c r="C125" s="504"/>
      <c r="D125" s="506"/>
      <c r="E125" s="505"/>
      <c r="F125" s="585"/>
      <c r="G125" s="622"/>
      <c r="H125" s="620"/>
      <c r="I125" s="772"/>
      <c r="J125" s="510"/>
      <c r="K125" s="511"/>
      <c r="L125" s="511"/>
      <c r="M125" s="760"/>
      <c r="N125" s="620"/>
      <c r="O125" s="759"/>
      <c r="P125" s="529"/>
      <c r="Q125" s="565"/>
      <c r="R125" s="565"/>
      <c r="S125" s="529"/>
      <c r="T125" s="592"/>
      <c r="U125" s="593"/>
      <c r="V125" s="565"/>
      <c r="W125" s="591"/>
    </row>
    <row r="126" spans="1:23" ht="67.5" customHeight="1" x14ac:dyDescent="0.25">
      <c r="A126" s="527">
        <v>2143860225</v>
      </c>
      <c r="B126" s="528" t="s">
        <v>48</v>
      </c>
      <c r="C126" s="528" t="s">
        <v>167</v>
      </c>
      <c r="D126" s="516" t="s">
        <v>11</v>
      </c>
      <c r="E126" s="515" t="s">
        <v>22</v>
      </c>
      <c r="F126" s="497">
        <v>1627</v>
      </c>
      <c r="G126" s="621">
        <v>45280</v>
      </c>
      <c r="H126" s="525" t="s">
        <v>319</v>
      </c>
      <c r="I126" s="771">
        <v>1000</v>
      </c>
      <c r="J126" s="519" t="s">
        <v>729</v>
      </c>
      <c r="K126" s="517" t="s">
        <v>46</v>
      </c>
      <c r="L126" s="517" t="s">
        <v>47</v>
      </c>
      <c r="M126" s="525" t="s">
        <v>320</v>
      </c>
      <c r="N126" s="525" t="s">
        <v>321</v>
      </c>
      <c r="O126" s="758"/>
      <c r="P126" s="495"/>
      <c r="Q126" s="497">
        <v>2023</v>
      </c>
      <c r="R126" s="497" t="s">
        <v>339</v>
      </c>
      <c r="S126" s="495">
        <v>45289</v>
      </c>
      <c r="T126" s="574">
        <v>45295</v>
      </c>
      <c r="U126" s="572">
        <v>1000</v>
      </c>
      <c r="V126" s="495">
        <v>45785</v>
      </c>
      <c r="W126" s="588"/>
    </row>
    <row r="127" spans="1:23" ht="68.25" customHeight="1" thickBot="1" x14ac:dyDescent="0.3">
      <c r="A127" s="503"/>
      <c r="B127" s="504"/>
      <c r="C127" s="504"/>
      <c r="D127" s="506"/>
      <c r="E127" s="505"/>
      <c r="F127" s="585"/>
      <c r="G127" s="622"/>
      <c r="H127" s="620"/>
      <c r="I127" s="774"/>
      <c r="J127" s="510"/>
      <c r="K127" s="511"/>
      <c r="L127" s="511"/>
      <c r="M127" s="768"/>
      <c r="N127" s="769"/>
      <c r="O127" s="773"/>
      <c r="P127" s="569"/>
      <c r="Q127" s="585"/>
      <c r="R127" s="585"/>
      <c r="S127" s="569"/>
      <c r="T127" s="594"/>
      <c r="U127" s="595"/>
      <c r="V127" s="585"/>
      <c r="W127" s="596"/>
    </row>
    <row r="128" spans="1:23" ht="51" customHeight="1" x14ac:dyDescent="0.25">
      <c r="A128" s="527" t="s">
        <v>10</v>
      </c>
      <c r="B128" s="528" t="s">
        <v>48</v>
      </c>
      <c r="C128" s="528" t="s">
        <v>167</v>
      </c>
      <c r="D128" s="516" t="s">
        <v>11</v>
      </c>
      <c r="E128" s="515" t="s">
        <v>22</v>
      </c>
      <c r="F128" s="497">
        <v>1628</v>
      </c>
      <c r="G128" s="512">
        <v>45280</v>
      </c>
      <c r="H128" s="775" t="s">
        <v>322</v>
      </c>
      <c r="I128" s="45">
        <v>2000</v>
      </c>
      <c r="J128" s="523" t="s">
        <v>729</v>
      </c>
      <c r="K128" s="521" t="s">
        <v>46</v>
      </c>
      <c r="L128" s="517" t="s">
        <v>47</v>
      </c>
      <c r="M128" s="453" t="s">
        <v>323</v>
      </c>
      <c r="N128" s="38" t="s">
        <v>324</v>
      </c>
      <c r="O128" s="146"/>
      <c r="P128" s="156"/>
      <c r="Q128" s="297" t="s">
        <v>226</v>
      </c>
      <c r="R128" s="47" t="s">
        <v>51</v>
      </c>
      <c r="S128" s="35">
        <v>45289</v>
      </c>
      <c r="T128" s="35">
        <v>45295</v>
      </c>
      <c r="U128" s="450"/>
      <c r="V128" s="47"/>
      <c r="W128" s="145"/>
    </row>
    <row r="129" spans="1:24" ht="52.8" x14ac:dyDescent="0.25">
      <c r="A129" s="503"/>
      <c r="B129" s="504"/>
      <c r="C129" s="504"/>
      <c r="D129" s="506"/>
      <c r="E129" s="505"/>
      <c r="F129" s="585"/>
      <c r="G129" s="513"/>
      <c r="H129" s="776"/>
      <c r="I129" s="46">
        <v>500</v>
      </c>
      <c r="J129" s="634"/>
      <c r="K129" s="633"/>
      <c r="L129" s="511"/>
      <c r="M129" s="434" t="s">
        <v>325</v>
      </c>
      <c r="N129" s="39" t="s">
        <v>326</v>
      </c>
      <c r="O129" s="147"/>
      <c r="P129" s="36"/>
      <c r="Q129" s="615" t="s">
        <v>226</v>
      </c>
      <c r="R129" s="507" t="s">
        <v>86</v>
      </c>
      <c r="S129" s="569">
        <v>45289</v>
      </c>
      <c r="T129" s="569">
        <v>45295</v>
      </c>
      <c r="U129" s="425">
        <v>500</v>
      </c>
      <c r="V129" s="36">
        <v>45895</v>
      </c>
      <c r="W129" s="376"/>
    </row>
    <row r="130" spans="1:24" ht="59.25" customHeight="1" x14ac:dyDescent="0.25">
      <c r="A130" s="503"/>
      <c r="B130" s="504"/>
      <c r="C130" s="504"/>
      <c r="D130" s="506"/>
      <c r="E130" s="505"/>
      <c r="F130" s="585"/>
      <c r="G130" s="513"/>
      <c r="H130" s="776"/>
      <c r="I130" s="46">
        <v>1000</v>
      </c>
      <c r="J130" s="634"/>
      <c r="K130" s="633"/>
      <c r="L130" s="511"/>
      <c r="M130" s="434" t="s">
        <v>325</v>
      </c>
      <c r="N130" s="39" t="s">
        <v>326</v>
      </c>
      <c r="O130" s="147"/>
      <c r="P130" s="36"/>
      <c r="Q130" s="615"/>
      <c r="R130" s="585"/>
      <c r="S130" s="569"/>
      <c r="T130" s="569"/>
      <c r="U130" s="425">
        <v>1000</v>
      </c>
      <c r="V130" s="36">
        <v>45925</v>
      </c>
      <c r="W130" s="376"/>
    </row>
    <row r="131" spans="1:24" ht="67.5" customHeight="1" thickBot="1" x14ac:dyDescent="0.3">
      <c r="A131" s="503"/>
      <c r="B131" s="504"/>
      <c r="C131" s="504"/>
      <c r="D131" s="506"/>
      <c r="E131" s="505"/>
      <c r="F131" s="585"/>
      <c r="G131" s="513"/>
      <c r="H131" s="776"/>
      <c r="I131" s="46">
        <v>288</v>
      </c>
      <c r="J131" s="634"/>
      <c r="K131" s="633"/>
      <c r="L131" s="511"/>
      <c r="M131" s="434" t="s">
        <v>327</v>
      </c>
      <c r="N131" s="39" t="s">
        <v>328</v>
      </c>
      <c r="O131" s="147"/>
      <c r="P131" s="36"/>
      <c r="Q131" s="616"/>
      <c r="R131" s="565"/>
      <c r="S131" s="529"/>
      <c r="T131" s="529"/>
      <c r="U131" s="425">
        <v>288</v>
      </c>
      <c r="V131" s="36">
        <v>45700</v>
      </c>
      <c r="W131" s="376"/>
    </row>
    <row r="132" spans="1:24" ht="52.8" x14ac:dyDescent="0.25">
      <c r="A132" s="221" t="s">
        <v>10</v>
      </c>
      <c r="B132" s="218" t="s">
        <v>48</v>
      </c>
      <c r="C132" s="218" t="s">
        <v>167</v>
      </c>
      <c r="D132" s="301" t="s">
        <v>11</v>
      </c>
      <c r="E132" s="38" t="s">
        <v>22</v>
      </c>
      <c r="F132" s="47">
        <v>1629</v>
      </c>
      <c r="G132" s="222">
        <v>45280</v>
      </c>
      <c r="H132" s="51" t="s">
        <v>329</v>
      </c>
      <c r="I132" s="45">
        <v>8500</v>
      </c>
      <c r="J132" s="523" t="s">
        <v>729</v>
      </c>
      <c r="K132" s="521" t="s">
        <v>46</v>
      </c>
      <c r="L132" s="521" t="s">
        <v>47</v>
      </c>
      <c r="M132" s="525" t="s">
        <v>330</v>
      </c>
      <c r="N132" s="525" t="s">
        <v>331</v>
      </c>
      <c r="O132" s="613"/>
      <c r="P132" s="495"/>
      <c r="Q132" s="47">
        <v>2023</v>
      </c>
      <c r="R132" s="578" t="s">
        <v>86</v>
      </c>
      <c r="S132" s="482">
        <v>45289</v>
      </c>
      <c r="T132" s="482">
        <v>45295</v>
      </c>
      <c r="U132" s="572">
        <v>7000</v>
      </c>
      <c r="V132" s="603" t="s">
        <v>730</v>
      </c>
      <c r="W132" s="582" t="s">
        <v>499</v>
      </c>
    </row>
    <row r="133" spans="1:24" ht="108" customHeight="1" thickBot="1" x14ac:dyDescent="0.3">
      <c r="A133" s="300" t="s">
        <v>10</v>
      </c>
      <c r="B133" s="219" t="s">
        <v>48</v>
      </c>
      <c r="C133" s="219" t="s">
        <v>167</v>
      </c>
      <c r="D133" s="219" t="s">
        <v>515</v>
      </c>
      <c r="E133" s="40" t="s">
        <v>22</v>
      </c>
      <c r="F133" s="151">
        <v>813</v>
      </c>
      <c r="G133" s="188">
        <v>45853</v>
      </c>
      <c r="H133" s="185" t="s">
        <v>734</v>
      </c>
      <c r="I133" s="228">
        <v>-1500</v>
      </c>
      <c r="J133" s="524"/>
      <c r="K133" s="522"/>
      <c r="L133" s="522"/>
      <c r="M133" s="526"/>
      <c r="N133" s="526"/>
      <c r="O133" s="614"/>
      <c r="P133" s="496"/>
      <c r="Q133" s="151">
        <v>2026</v>
      </c>
      <c r="R133" s="579"/>
      <c r="S133" s="483">
        <v>46044</v>
      </c>
      <c r="T133" s="483">
        <v>46048</v>
      </c>
      <c r="U133" s="573"/>
      <c r="V133" s="584"/>
      <c r="W133" s="583"/>
    </row>
    <row r="134" spans="1:24" ht="93" customHeight="1" x14ac:dyDescent="0.25">
      <c r="A134" s="221" t="s">
        <v>10</v>
      </c>
      <c r="B134" s="218" t="s">
        <v>48</v>
      </c>
      <c r="C134" s="218" t="s">
        <v>167</v>
      </c>
      <c r="D134" s="301" t="s">
        <v>11</v>
      </c>
      <c r="E134" s="38" t="s">
        <v>22</v>
      </c>
      <c r="F134" s="47">
        <v>1630</v>
      </c>
      <c r="G134" s="222">
        <v>45280</v>
      </c>
      <c r="H134" s="38" t="s">
        <v>287</v>
      </c>
      <c r="I134" s="45">
        <v>7000</v>
      </c>
      <c r="J134" s="519" t="s">
        <v>729</v>
      </c>
      <c r="K134" s="517" t="s">
        <v>46</v>
      </c>
      <c r="L134" s="517" t="s">
        <v>47</v>
      </c>
      <c r="M134" s="515" t="s">
        <v>332</v>
      </c>
      <c r="N134" s="610" t="s">
        <v>333</v>
      </c>
      <c r="O134" s="613"/>
      <c r="P134" s="495"/>
      <c r="Q134" s="58" t="s">
        <v>338</v>
      </c>
      <c r="R134" s="558" t="s">
        <v>86</v>
      </c>
      <c r="S134" s="35">
        <v>45315</v>
      </c>
      <c r="T134" s="35">
        <v>45320</v>
      </c>
      <c r="U134" s="599">
        <v>4292.2</v>
      </c>
      <c r="V134" s="597">
        <v>45698</v>
      </c>
      <c r="W134" s="601" t="s">
        <v>76</v>
      </c>
    </row>
    <row r="135" spans="1:24" ht="66.599999999999994" thickBot="1" x14ac:dyDescent="0.3">
      <c r="A135" s="300" t="s">
        <v>10</v>
      </c>
      <c r="B135" s="219" t="s">
        <v>48</v>
      </c>
      <c r="C135" s="219" t="s">
        <v>167</v>
      </c>
      <c r="D135" s="302" t="s">
        <v>11</v>
      </c>
      <c r="E135" s="40" t="s">
        <v>22</v>
      </c>
      <c r="F135" s="151">
        <v>163</v>
      </c>
      <c r="G135" s="188">
        <v>45693</v>
      </c>
      <c r="H135" s="40" t="s">
        <v>489</v>
      </c>
      <c r="I135" s="228">
        <v>-2707.8</v>
      </c>
      <c r="J135" s="580"/>
      <c r="K135" s="581"/>
      <c r="L135" s="581"/>
      <c r="M135" s="612"/>
      <c r="N135" s="611"/>
      <c r="O135" s="614"/>
      <c r="P135" s="496"/>
      <c r="Q135" s="342" t="s">
        <v>748</v>
      </c>
      <c r="R135" s="617"/>
      <c r="S135" s="28">
        <v>45667</v>
      </c>
      <c r="T135" s="28">
        <v>45667</v>
      </c>
      <c r="U135" s="600"/>
      <c r="V135" s="598"/>
      <c r="W135" s="602"/>
    </row>
    <row r="136" spans="1:24" ht="89.25" customHeight="1" thickBot="1" x14ac:dyDescent="0.3">
      <c r="A136" s="265" t="s">
        <v>10</v>
      </c>
      <c r="B136" s="163" t="s">
        <v>21</v>
      </c>
      <c r="C136" s="163" t="s">
        <v>20</v>
      </c>
      <c r="D136" s="163" t="s">
        <v>11</v>
      </c>
      <c r="E136" s="163" t="s">
        <v>22</v>
      </c>
      <c r="F136" s="161">
        <v>43</v>
      </c>
      <c r="G136" s="266">
        <v>45309</v>
      </c>
      <c r="H136" s="163" t="s">
        <v>29</v>
      </c>
      <c r="I136" s="50">
        <v>940</v>
      </c>
      <c r="J136" s="162" t="s">
        <v>729</v>
      </c>
      <c r="K136" s="160" t="s">
        <v>46</v>
      </c>
      <c r="L136" s="160" t="s">
        <v>47</v>
      </c>
      <c r="M136" s="59" t="s">
        <v>31</v>
      </c>
      <c r="N136" s="59" t="s">
        <v>30</v>
      </c>
      <c r="O136" s="158"/>
      <c r="P136" s="49"/>
      <c r="Q136" s="21" t="s">
        <v>338</v>
      </c>
      <c r="R136" s="20" t="s">
        <v>86</v>
      </c>
      <c r="S136" s="54">
        <v>45315</v>
      </c>
      <c r="T136" s="54">
        <v>45320</v>
      </c>
      <c r="U136" s="224">
        <v>940</v>
      </c>
      <c r="V136" s="54">
        <v>45875</v>
      </c>
      <c r="W136" s="438"/>
    </row>
    <row r="137" spans="1:24" ht="73.2" customHeight="1" x14ac:dyDescent="0.25">
      <c r="A137" s="777" t="s">
        <v>10</v>
      </c>
      <c r="B137" s="515" t="s">
        <v>21</v>
      </c>
      <c r="C137" s="515" t="s">
        <v>20</v>
      </c>
      <c r="D137" s="515" t="s">
        <v>11</v>
      </c>
      <c r="E137" s="515" t="s">
        <v>22</v>
      </c>
      <c r="F137" s="497">
        <v>44</v>
      </c>
      <c r="G137" s="642">
        <v>45309</v>
      </c>
      <c r="H137" s="515" t="s">
        <v>23</v>
      </c>
      <c r="I137" s="45">
        <v>1080</v>
      </c>
      <c r="J137" s="519" t="s">
        <v>729</v>
      </c>
      <c r="K137" s="517" t="s">
        <v>46</v>
      </c>
      <c r="L137" s="517" t="s">
        <v>47</v>
      </c>
      <c r="M137" s="38" t="s">
        <v>25</v>
      </c>
      <c r="N137" s="38" t="s">
        <v>24</v>
      </c>
      <c r="O137" s="613"/>
      <c r="P137" s="497"/>
      <c r="Q137" s="566" t="s">
        <v>338</v>
      </c>
      <c r="R137" s="558" t="s">
        <v>86</v>
      </c>
      <c r="S137" s="495">
        <v>45315</v>
      </c>
      <c r="T137" s="495">
        <v>45320</v>
      </c>
      <c r="U137" s="175">
        <v>1080</v>
      </c>
      <c r="V137" s="35">
        <v>45812</v>
      </c>
      <c r="W137" s="145"/>
    </row>
    <row r="138" spans="1:24" ht="53.4" thickBot="1" x14ac:dyDescent="0.3">
      <c r="A138" s="778"/>
      <c r="B138" s="505"/>
      <c r="C138" s="505"/>
      <c r="D138" s="505"/>
      <c r="E138" s="505"/>
      <c r="F138" s="585"/>
      <c r="G138" s="643"/>
      <c r="H138" s="505"/>
      <c r="I138" s="46">
        <v>1020</v>
      </c>
      <c r="J138" s="510"/>
      <c r="K138" s="511"/>
      <c r="L138" s="511"/>
      <c r="M138" s="39" t="s">
        <v>26</v>
      </c>
      <c r="N138" s="39" t="s">
        <v>32</v>
      </c>
      <c r="O138" s="724"/>
      <c r="P138" s="585"/>
      <c r="Q138" s="731"/>
      <c r="R138" s="617"/>
      <c r="S138" s="496"/>
      <c r="T138" s="496"/>
      <c r="U138" s="187">
        <v>1020</v>
      </c>
      <c r="V138" s="36">
        <v>45911</v>
      </c>
      <c r="W138" s="376"/>
    </row>
    <row r="139" spans="1:24" ht="53.4" thickBot="1" x14ac:dyDescent="0.3">
      <c r="A139" s="778"/>
      <c r="B139" s="505"/>
      <c r="C139" s="505"/>
      <c r="D139" s="505"/>
      <c r="E139" s="505"/>
      <c r="F139" s="585"/>
      <c r="G139" s="643"/>
      <c r="H139" s="505"/>
      <c r="I139" s="46">
        <v>1080</v>
      </c>
      <c r="J139" s="510"/>
      <c r="K139" s="511"/>
      <c r="L139" s="511"/>
      <c r="M139" s="39" t="s">
        <v>28</v>
      </c>
      <c r="N139" s="39" t="s">
        <v>27</v>
      </c>
      <c r="O139" s="779"/>
      <c r="P139" s="565"/>
      <c r="Q139" s="267" t="s">
        <v>338</v>
      </c>
      <c r="R139" s="19" t="s">
        <v>51</v>
      </c>
      <c r="S139" s="53">
        <v>45315</v>
      </c>
      <c r="T139" s="53">
        <v>45320</v>
      </c>
      <c r="U139" s="37"/>
      <c r="V139" s="37"/>
      <c r="W139" s="376"/>
    </row>
    <row r="140" spans="1:24" ht="89.25" customHeight="1" x14ac:dyDescent="0.25">
      <c r="A140" s="780" t="s">
        <v>10</v>
      </c>
      <c r="B140" s="525" t="s">
        <v>21</v>
      </c>
      <c r="C140" s="525" t="s">
        <v>20</v>
      </c>
      <c r="D140" s="525" t="s">
        <v>11</v>
      </c>
      <c r="E140" s="525" t="s">
        <v>22</v>
      </c>
      <c r="F140" s="178">
        <v>45</v>
      </c>
      <c r="G140" s="343">
        <v>45309</v>
      </c>
      <c r="H140" s="344" t="s">
        <v>33</v>
      </c>
      <c r="I140" s="176">
        <v>2500</v>
      </c>
      <c r="J140" s="176" t="s">
        <v>729</v>
      </c>
      <c r="K140" s="782" t="s">
        <v>46</v>
      </c>
      <c r="L140" s="782" t="s">
        <v>47</v>
      </c>
      <c r="M140" s="784" t="s">
        <v>35</v>
      </c>
      <c r="N140" s="784" t="s">
        <v>34</v>
      </c>
      <c r="O140" s="785"/>
      <c r="P140" s="732"/>
      <c r="Q140" s="177" t="s">
        <v>338</v>
      </c>
      <c r="R140" s="178" t="s">
        <v>51</v>
      </c>
      <c r="S140" s="179">
        <v>45315</v>
      </c>
      <c r="T140" s="179">
        <v>45320</v>
      </c>
      <c r="U140" s="740">
        <v>1503.15</v>
      </c>
      <c r="V140" s="732">
        <v>45790</v>
      </c>
      <c r="W140" s="586" t="s">
        <v>334</v>
      </c>
    </row>
    <row r="141" spans="1:24" ht="53.4" thickBot="1" x14ac:dyDescent="0.3">
      <c r="A141" s="781"/>
      <c r="B141" s="641"/>
      <c r="C141" s="641"/>
      <c r="D141" s="641"/>
      <c r="E141" s="641"/>
      <c r="F141" s="345">
        <v>540</v>
      </c>
      <c r="G141" s="346">
        <v>45785</v>
      </c>
      <c r="H141" s="341" t="s">
        <v>490</v>
      </c>
      <c r="I141" s="347">
        <v>-996.85</v>
      </c>
      <c r="J141" s="347" t="s">
        <v>729</v>
      </c>
      <c r="K141" s="783"/>
      <c r="L141" s="783"/>
      <c r="M141" s="733"/>
      <c r="N141" s="733"/>
      <c r="O141" s="733"/>
      <c r="P141" s="733"/>
      <c r="Q141" s="345">
        <v>2025</v>
      </c>
      <c r="R141" s="345" t="s">
        <v>86</v>
      </c>
      <c r="S141" s="348">
        <v>45832</v>
      </c>
      <c r="T141" s="348">
        <v>45832</v>
      </c>
      <c r="U141" s="733"/>
      <c r="V141" s="733"/>
      <c r="W141" s="587"/>
      <c r="X141" s="174"/>
    </row>
    <row r="142" spans="1:24" ht="73.2" customHeight="1" x14ac:dyDescent="0.25">
      <c r="A142" s="777" t="s">
        <v>10</v>
      </c>
      <c r="B142" s="515" t="s">
        <v>21</v>
      </c>
      <c r="C142" s="515" t="s">
        <v>20</v>
      </c>
      <c r="D142" s="515" t="s">
        <v>11</v>
      </c>
      <c r="E142" s="515" t="s">
        <v>22</v>
      </c>
      <c r="F142" s="497">
        <v>46</v>
      </c>
      <c r="G142" s="642">
        <v>45309</v>
      </c>
      <c r="H142" s="515" t="s">
        <v>36</v>
      </c>
      <c r="I142" s="45">
        <v>450</v>
      </c>
      <c r="J142" s="519" t="s">
        <v>729</v>
      </c>
      <c r="K142" s="517" t="s">
        <v>46</v>
      </c>
      <c r="L142" s="517" t="s">
        <v>47</v>
      </c>
      <c r="M142" s="38" t="s">
        <v>38</v>
      </c>
      <c r="N142" s="38" t="s">
        <v>37</v>
      </c>
      <c r="O142" s="613"/>
      <c r="P142" s="497"/>
      <c r="Q142" s="566" t="s">
        <v>338</v>
      </c>
      <c r="R142" s="558" t="s">
        <v>51</v>
      </c>
      <c r="S142" s="495">
        <v>45315</v>
      </c>
      <c r="T142" s="495">
        <v>45320</v>
      </c>
      <c r="U142" s="35"/>
      <c r="V142" s="35"/>
      <c r="W142" s="145"/>
    </row>
    <row r="143" spans="1:24" ht="53.4" thickBot="1" x14ac:dyDescent="0.3">
      <c r="A143" s="778"/>
      <c r="B143" s="505"/>
      <c r="C143" s="505"/>
      <c r="D143" s="505"/>
      <c r="E143" s="505"/>
      <c r="F143" s="585"/>
      <c r="G143" s="643"/>
      <c r="H143" s="505"/>
      <c r="I143" s="46">
        <v>670</v>
      </c>
      <c r="J143" s="510"/>
      <c r="K143" s="511"/>
      <c r="L143" s="511"/>
      <c r="M143" s="39" t="s">
        <v>38</v>
      </c>
      <c r="N143" s="39" t="s">
        <v>37</v>
      </c>
      <c r="O143" s="779"/>
      <c r="P143" s="565"/>
      <c r="Q143" s="567"/>
      <c r="R143" s="568"/>
      <c r="S143" s="529"/>
      <c r="T143" s="529"/>
      <c r="U143" s="37"/>
      <c r="V143" s="37"/>
      <c r="W143" s="376"/>
    </row>
    <row r="144" spans="1:24" ht="89.25" customHeight="1" thickBot="1" x14ac:dyDescent="0.3">
      <c r="A144" s="264" t="s">
        <v>10</v>
      </c>
      <c r="B144" s="55" t="s">
        <v>21</v>
      </c>
      <c r="C144" s="55" t="s">
        <v>20</v>
      </c>
      <c r="D144" s="55" t="s">
        <v>11</v>
      </c>
      <c r="E144" s="55" t="s">
        <v>22</v>
      </c>
      <c r="F144" s="48">
        <v>48</v>
      </c>
      <c r="G144" s="23">
        <v>45309</v>
      </c>
      <c r="H144" s="55" t="s">
        <v>39</v>
      </c>
      <c r="I144" s="45">
        <v>7000</v>
      </c>
      <c r="J144" s="71" t="s">
        <v>729</v>
      </c>
      <c r="K144" s="72" t="s">
        <v>46</v>
      </c>
      <c r="L144" s="72" t="s">
        <v>47</v>
      </c>
      <c r="M144" s="38" t="s">
        <v>41</v>
      </c>
      <c r="N144" s="38" t="s">
        <v>40</v>
      </c>
      <c r="O144" s="146"/>
      <c r="P144" s="47"/>
      <c r="Q144" s="22"/>
      <c r="R144" s="41" t="s">
        <v>51</v>
      </c>
      <c r="S144" s="35">
        <v>45315</v>
      </c>
      <c r="T144" s="35">
        <v>45320</v>
      </c>
      <c r="U144" s="175">
        <v>7000</v>
      </c>
      <c r="V144" s="35">
        <v>45862</v>
      </c>
      <c r="W144" s="145"/>
    </row>
    <row r="145" spans="1:23" ht="99.75" customHeight="1" x14ac:dyDescent="0.25">
      <c r="A145" s="786" t="s">
        <v>10</v>
      </c>
      <c r="B145" s="788" t="s">
        <v>21</v>
      </c>
      <c r="C145" s="788" t="s">
        <v>20</v>
      </c>
      <c r="D145" s="788" t="s">
        <v>11</v>
      </c>
      <c r="E145" s="788" t="s">
        <v>22</v>
      </c>
      <c r="F145" s="47">
        <v>198</v>
      </c>
      <c r="G145" s="148">
        <v>45328</v>
      </c>
      <c r="H145" s="349" t="s">
        <v>335</v>
      </c>
      <c r="I145" s="24">
        <v>1500</v>
      </c>
      <c r="J145" s="24" t="s">
        <v>729</v>
      </c>
      <c r="K145" s="734" t="s">
        <v>46</v>
      </c>
      <c r="L145" s="734" t="s">
        <v>47</v>
      </c>
      <c r="M145" s="734" t="s">
        <v>336</v>
      </c>
      <c r="N145" s="734" t="s">
        <v>337</v>
      </c>
      <c r="O145" s="734">
        <v>140.09</v>
      </c>
      <c r="P145" s="734"/>
      <c r="Q145" s="497">
        <v>2024</v>
      </c>
      <c r="R145" s="558" t="s">
        <v>86</v>
      </c>
      <c r="S145" s="53">
        <v>45329</v>
      </c>
      <c r="T145" s="53">
        <v>45334</v>
      </c>
      <c r="U145" s="736">
        <v>140.09</v>
      </c>
      <c r="V145" s="495">
        <v>45841</v>
      </c>
      <c r="W145" s="588"/>
    </row>
    <row r="146" spans="1:23" ht="99.75" customHeight="1" thickBot="1" x14ac:dyDescent="0.3">
      <c r="A146" s="787"/>
      <c r="B146" s="641"/>
      <c r="C146" s="641"/>
      <c r="D146" s="641"/>
      <c r="E146" s="641"/>
      <c r="F146" s="159">
        <v>752</v>
      </c>
      <c r="G146" s="184">
        <v>45835</v>
      </c>
      <c r="H146" s="190" t="s">
        <v>496</v>
      </c>
      <c r="I146" s="180">
        <v>-359.91</v>
      </c>
      <c r="J146" s="181" t="s">
        <v>729</v>
      </c>
      <c r="K146" s="735"/>
      <c r="L146" s="735"/>
      <c r="M146" s="735"/>
      <c r="N146" s="735"/>
      <c r="O146" s="735"/>
      <c r="P146" s="735"/>
      <c r="Q146" s="498"/>
      <c r="R146" s="498"/>
      <c r="S146" s="127">
        <v>45839</v>
      </c>
      <c r="T146" s="127">
        <v>45839</v>
      </c>
      <c r="U146" s="498"/>
      <c r="V146" s="498"/>
      <c r="W146" s="589"/>
    </row>
    <row r="147" spans="1:23" ht="52.95" customHeight="1" x14ac:dyDescent="0.25">
      <c r="A147" s="527">
        <v>2143860225</v>
      </c>
      <c r="B147" s="528" t="s">
        <v>48</v>
      </c>
      <c r="C147" s="528" t="s">
        <v>167</v>
      </c>
      <c r="D147" s="516" t="s">
        <v>11</v>
      </c>
      <c r="E147" s="515" t="s">
        <v>22</v>
      </c>
      <c r="F147" s="497">
        <v>859</v>
      </c>
      <c r="G147" s="512">
        <v>45483</v>
      </c>
      <c r="H147" s="515" t="s">
        <v>341</v>
      </c>
      <c r="I147" s="45">
        <v>1000</v>
      </c>
      <c r="J147" s="519" t="s">
        <v>729</v>
      </c>
      <c r="K147" s="517" t="s">
        <v>46</v>
      </c>
      <c r="L147" s="517" t="s">
        <v>47</v>
      </c>
      <c r="M147" s="38" t="s">
        <v>342</v>
      </c>
      <c r="N147" s="38" t="s">
        <v>232</v>
      </c>
      <c r="O147" s="146"/>
      <c r="P147" s="35"/>
      <c r="Q147" s="272" t="s">
        <v>338</v>
      </c>
      <c r="R147" s="47" t="s">
        <v>51</v>
      </c>
      <c r="S147" s="35">
        <v>45490</v>
      </c>
      <c r="T147" s="35">
        <v>45491</v>
      </c>
      <c r="U147" s="144"/>
      <c r="V147" s="47"/>
      <c r="W147" s="145"/>
    </row>
    <row r="148" spans="1:23" ht="52.8" x14ac:dyDescent="0.25">
      <c r="A148" s="503"/>
      <c r="B148" s="504"/>
      <c r="C148" s="504"/>
      <c r="D148" s="506"/>
      <c r="E148" s="505"/>
      <c r="F148" s="585"/>
      <c r="G148" s="513"/>
      <c r="H148" s="505"/>
      <c r="I148" s="46">
        <v>2300</v>
      </c>
      <c r="J148" s="510"/>
      <c r="K148" s="511"/>
      <c r="L148" s="511"/>
      <c r="M148" s="39" t="s">
        <v>343</v>
      </c>
      <c r="N148" s="39" t="s">
        <v>326</v>
      </c>
      <c r="O148" s="147"/>
      <c r="P148" s="36"/>
      <c r="Q148" s="570" t="s">
        <v>338</v>
      </c>
      <c r="R148" s="507" t="s">
        <v>86</v>
      </c>
      <c r="S148" s="569">
        <v>45490</v>
      </c>
      <c r="T148" s="569">
        <v>45491</v>
      </c>
      <c r="U148" s="425">
        <v>2300</v>
      </c>
      <c r="V148" s="36">
        <v>45896</v>
      </c>
      <c r="W148" s="376"/>
    </row>
    <row r="149" spans="1:23" ht="52.8" x14ac:dyDescent="0.25">
      <c r="A149" s="503"/>
      <c r="B149" s="504"/>
      <c r="C149" s="504"/>
      <c r="D149" s="506"/>
      <c r="E149" s="505"/>
      <c r="F149" s="585"/>
      <c r="G149" s="513"/>
      <c r="H149" s="505"/>
      <c r="I149" s="46">
        <v>3000</v>
      </c>
      <c r="J149" s="510"/>
      <c r="K149" s="511"/>
      <c r="L149" s="511"/>
      <c r="M149" s="39" t="s">
        <v>344</v>
      </c>
      <c r="N149" s="39" t="s">
        <v>173</v>
      </c>
      <c r="O149" s="147"/>
      <c r="P149" s="36"/>
      <c r="Q149" s="570"/>
      <c r="R149" s="585"/>
      <c r="S149" s="569"/>
      <c r="T149" s="569"/>
      <c r="U149" s="425">
        <v>3000</v>
      </c>
      <c r="V149" s="36">
        <v>45904</v>
      </c>
      <c r="W149" s="376"/>
    </row>
    <row r="150" spans="1:23" ht="52.8" x14ac:dyDescent="0.25">
      <c r="A150" s="503"/>
      <c r="B150" s="504"/>
      <c r="C150" s="504"/>
      <c r="D150" s="506"/>
      <c r="E150" s="505"/>
      <c r="F150" s="585"/>
      <c r="G150" s="513"/>
      <c r="H150" s="505"/>
      <c r="I150" s="46">
        <v>1000</v>
      </c>
      <c r="J150" s="510"/>
      <c r="K150" s="511"/>
      <c r="L150" s="511"/>
      <c r="M150" s="39" t="s">
        <v>345</v>
      </c>
      <c r="N150" s="39" t="s">
        <v>346</v>
      </c>
      <c r="O150" s="147"/>
      <c r="P150" s="36"/>
      <c r="Q150" s="570"/>
      <c r="R150" s="585"/>
      <c r="S150" s="569"/>
      <c r="T150" s="569"/>
      <c r="U150" s="425">
        <v>1000</v>
      </c>
      <c r="V150" s="36">
        <v>45805</v>
      </c>
      <c r="W150" s="376"/>
    </row>
    <row r="151" spans="1:23" ht="52.8" x14ac:dyDescent="0.25">
      <c r="A151" s="503"/>
      <c r="B151" s="504"/>
      <c r="C151" s="504"/>
      <c r="D151" s="506"/>
      <c r="E151" s="505"/>
      <c r="F151" s="585"/>
      <c r="G151" s="513"/>
      <c r="H151" s="505"/>
      <c r="I151" s="46">
        <v>1500</v>
      </c>
      <c r="J151" s="510"/>
      <c r="K151" s="511"/>
      <c r="L151" s="511"/>
      <c r="M151" s="39" t="s">
        <v>347</v>
      </c>
      <c r="N151" s="39" t="s">
        <v>53</v>
      </c>
      <c r="O151" s="147"/>
      <c r="P151" s="36"/>
      <c r="Q151" s="570"/>
      <c r="R151" s="585"/>
      <c r="S151" s="569"/>
      <c r="T151" s="569"/>
      <c r="U151" s="425">
        <v>1500</v>
      </c>
      <c r="V151" s="36">
        <v>45783</v>
      </c>
      <c r="W151" s="376"/>
    </row>
    <row r="152" spans="1:23" ht="52.8" x14ac:dyDescent="0.25">
      <c r="A152" s="503"/>
      <c r="B152" s="504"/>
      <c r="C152" s="504"/>
      <c r="D152" s="506"/>
      <c r="E152" s="505"/>
      <c r="F152" s="585"/>
      <c r="G152" s="513"/>
      <c r="H152" s="505"/>
      <c r="I152" s="46">
        <v>2000</v>
      </c>
      <c r="J152" s="510"/>
      <c r="K152" s="511"/>
      <c r="L152" s="511"/>
      <c r="M152" s="39" t="s">
        <v>348</v>
      </c>
      <c r="N152" s="39" t="s">
        <v>349</v>
      </c>
      <c r="O152" s="147"/>
      <c r="P152" s="36"/>
      <c r="Q152" s="570"/>
      <c r="R152" s="585"/>
      <c r="S152" s="569"/>
      <c r="T152" s="569"/>
      <c r="U152" s="425">
        <v>2000</v>
      </c>
      <c r="V152" s="36">
        <v>45804</v>
      </c>
      <c r="W152" s="376"/>
    </row>
    <row r="153" spans="1:23" ht="66" x14ac:dyDescent="0.25">
      <c r="A153" s="503"/>
      <c r="B153" s="504"/>
      <c r="C153" s="504"/>
      <c r="D153" s="506"/>
      <c r="E153" s="505"/>
      <c r="F153" s="585"/>
      <c r="G153" s="513"/>
      <c r="H153" s="505"/>
      <c r="I153" s="46">
        <v>2000</v>
      </c>
      <c r="J153" s="510"/>
      <c r="K153" s="511"/>
      <c r="L153" s="511"/>
      <c r="M153" s="39" t="s">
        <v>350</v>
      </c>
      <c r="N153" s="39" t="s">
        <v>202</v>
      </c>
      <c r="O153" s="147"/>
      <c r="P153" s="36"/>
      <c r="Q153" s="570"/>
      <c r="R153" s="585"/>
      <c r="S153" s="569"/>
      <c r="T153" s="569"/>
      <c r="U153" s="425">
        <v>2000</v>
      </c>
      <c r="V153" s="36">
        <v>45874</v>
      </c>
      <c r="W153" s="376"/>
    </row>
    <row r="154" spans="1:23" ht="52.8" x14ac:dyDescent="0.25">
      <c r="A154" s="503"/>
      <c r="B154" s="504"/>
      <c r="C154" s="504"/>
      <c r="D154" s="506"/>
      <c r="E154" s="505"/>
      <c r="F154" s="585"/>
      <c r="G154" s="513"/>
      <c r="H154" s="505"/>
      <c r="I154" s="46">
        <v>2500</v>
      </c>
      <c r="J154" s="510"/>
      <c r="K154" s="511"/>
      <c r="L154" s="511"/>
      <c r="M154" s="39" t="s">
        <v>351</v>
      </c>
      <c r="N154" s="39" t="s">
        <v>352</v>
      </c>
      <c r="O154" s="147"/>
      <c r="P154" s="36"/>
      <c r="Q154" s="570"/>
      <c r="R154" s="585"/>
      <c r="S154" s="569"/>
      <c r="T154" s="569"/>
      <c r="U154" s="425">
        <v>2500</v>
      </c>
      <c r="V154" s="36">
        <v>45875</v>
      </c>
      <c r="W154" s="376"/>
    </row>
    <row r="155" spans="1:23" ht="53.4" thickBot="1" x14ac:dyDescent="0.3">
      <c r="A155" s="503"/>
      <c r="B155" s="504"/>
      <c r="C155" s="504"/>
      <c r="D155" s="506"/>
      <c r="E155" s="505"/>
      <c r="F155" s="585"/>
      <c r="G155" s="513"/>
      <c r="H155" s="505"/>
      <c r="I155" s="46">
        <v>4500</v>
      </c>
      <c r="J155" s="510"/>
      <c r="K155" s="511"/>
      <c r="L155" s="511"/>
      <c r="M155" s="39" t="s">
        <v>353</v>
      </c>
      <c r="N155" s="39" t="s">
        <v>30</v>
      </c>
      <c r="O155" s="147"/>
      <c r="P155" s="36"/>
      <c r="Q155" s="571"/>
      <c r="R155" s="565"/>
      <c r="S155" s="529"/>
      <c r="T155" s="529"/>
      <c r="U155" s="46">
        <v>4500</v>
      </c>
      <c r="V155" s="36">
        <v>45910</v>
      </c>
      <c r="W155" s="376"/>
    </row>
    <row r="156" spans="1:23" ht="91.5" customHeight="1" thickBot="1" x14ac:dyDescent="0.3">
      <c r="A156" s="75" t="s">
        <v>10</v>
      </c>
      <c r="B156" s="76" t="s">
        <v>48</v>
      </c>
      <c r="C156" s="76" t="s">
        <v>167</v>
      </c>
      <c r="D156" s="257" t="s">
        <v>11</v>
      </c>
      <c r="E156" s="55" t="s">
        <v>22</v>
      </c>
      <c r="F156" s="48">
        <v>860</v>
      </c>
      <c r="G156" s="262">
        <v>45483</v>
      </c>
      <c r="H156" s="55" t="s">
        <v>379</v>
      </c>
      <c r="I156" s="45">
        <v>1000</v>
      </c>
      <c r="J156" s="71" t="s">
        <v>729</v>
      </c>
      <c r="K156" s="72" t="s">
        <v>46</v>
      </c>
      <c r="L156" s="72" t="s">
        <v>47</v>
      </c>
      <c r="M156" s="38" t="s">
        <v>354</v>
      </c>
      <c r="N156" s="38" t="s">
        <v>355</v>
      </c>
      <c r="O156" s="146"/>
      <c r="P156" s="35"/>
      <c r="Q156" s="47">
        <v>2024</v>
      </c>
      <c r="R156" s="41" t="s">
        <v>86</v>
      </c>
      <c r="S156" s="35">
        <v>45490</v>
      </c>
      <c r="T156" s="35">
        <v>45491</v>
      </c>
      <c r="U156" s="144">
        <v>1000</v>
      </c>
      <c r="V156" s="35">
        <v>45846</v>
      </c>
      <c r="W156" s="145"/>
    </row>
    <row r="157" spans="1:23" ht="93.75" customHeight="1" thickBot="1" x14ac:dyDescent="0.3">
      <c r="A157" s="75" t="s">
        <v>10</v>
      </c>
      <c r="B157" s="76" t="s">
        <v>48</v>
      </c>
      <c r="C157" s="76" t="s">
        <v>167</v>
      </c>
      <c r="D157" s="257" t="s">
        <v>11</v>
      </c>
      <c r="E157" s="55" t="s">
        <v>22</v>
      </c>
      <c r="F157" s="48">
        <v>869</v>
      </c>
      <c r="G157" s="262">
        <v>45483</v>
      </c>
      <c r="H157" s="55" t="s">
        <v>357</v>
      </c>
      <c r="I157" s="45">
        <v>7000</v>
      </c>
      <c r="J157" s="71" t="s">
        <v>729</v>
      </c>
      <c r="K157" s="72" t="s">
        <v>46</v>
      </c>
      <c r="L157" s="72" t="s">
        <v>47</v>
      </c>
      <c r="M157" s="38" t="s">
        <v>358</v>
      </c>
      <c r="N157" s="38" t="s">
        <v>65</v>
      </c>
      <c r="O157" s="146"/>
      <c r="P157" s="35"/>
      <c r="Q157" s="47">
        <v>2024</v>
      </c>
      <c r="R157" s="41" t="s">
        <v>86</v>
      </c>
      <c r="S157" s="35">
        <v>45490</v>
      </c>
      <c r="T157" s="35">
        <v>45491</v>
      </c>
      <c r="U157" s="144">
        <v>7000</v>
      </c>
      <c r="V157" s="35">
        <v>45784</v>
      </c>
      <c r="W157" s="145"/>
    </row>
    <row r="158" spans="1:23" ht="66" customHeight="1" x14ac:dyDescent="0.25">
      <c r="A158" s="527" t="s">
        <v>10</v>
      </c>
      <c r="B158" s="528" t="s">
        <v>48</v>
      </c>
      <c r="C158" s="528" t="s">
        <v>167</v>
      </c>
      <c r="D158" s="516" t="s">
        <v>11</v>
      </c>
      <c r="E158" s="515" t="s">
        <v>22</v>
      </c>
      <c r="F158" s="497">
        <v>861</v>
      </c>
      <c r="G158" s="512">
        <v>45483</v>
      </c>
      <c r="H158" s="515" t="s">
        <v>356</v>
      </c>
      <c r="I158" s="45">
        <v>3000</v>
      </c>
      <c r="J158" s="519" t="s">
        <v>729</v>
      </c>
      <c r="K158" s="517" t="s">
        <v>46</v>
      </c>
      <c r="L158" s="517" t="s">
        <v>47</v>
      </c>
      <c r="M158" s="38" t="s">
        <v>363</v>
      </c>
      <c r="N158" s="38" t="s">
        <v>364</v>
      </c>
      <c r="O158" s="146"/>
      <c r="P158" s="35"/>
      <c r="Q158" s="497">
        <v>2024</v>
      </c>
      <c r="R158" s="558" t="s">
        <v>86</v>
      </c>
      <c r="S158" s="495">
        <v>45490</v>
      </c>
      <c r="T158" s="495">
        <v>45491</v>
      </c>
      <c r="U158" s="144">
        <v>3000</v>
      </c>
      <c r="V158" s="35">
        <v>45848</v>
      </c>
      <c r="W158" s="145"/>
    </row>
    <row r="159" spans="1:23" ht="52.8" x14ac:dyDescent="0.25">
      <c r="A159" s="503"/>
      <c r="B159" s="504"/>
      <c r="C159" s="504"/>
      <c r="D159" s="506"/>
      <c r="E159" s="505"/>
      <c r="F159" s="585"/>
      <c r="G159" s="513"/>
      <c r="H159" s="505"/>
      <c r="I159" s="46">
        <v>3000</v>
      </c>
      <c r="J159" s="510"/>
      <c r="K159" s="511"/>
      <c r="L159" s="511"/>
      <c r="M159" s="39" t="s">
        <v>270</v>
      </c>
      <c r="N159" s="39" t="s">
        <v>271</v>
      </c>
      <c r="O159" s="147"/>
      <c r="P159" s="36"/>
      <c r="Q159" s="585"/>
      <c r="R159" s="507"/>
      <c r="S159" s="569"/>
      <c r="T159" s="569"/>
      <c r="U159" s="425">
        <v>3000</v>
      </c>
      <c r="V159" s="36">
        <v>45770</v>
      </c>
      <c r="W159" s="376"/>
    </row>
    <row r="160" spans="1:23" ht="52.8" x14ac:dyDescent="0.25">
      <c r="A160" s="503"/>
      <c r="B160" s="504"/>
      <c r="C160" s="504"/>
      <c r="D160" s="506"/>
      <c r="E160" s="505"/>
      <c r="F160" s="585"/>
      <c r="G160" s="513"/>
      <c r="H160" s="505"/>
      <c r="I160" s="46">
        <v>1000</v>
      </c>
      <c r="J160" s="510"/>
      <c r="K160" s="511"/>
      <c r="L160" s="511"/>
      <c r="M160" s="39" t="s">
        <v>365</v>
      </c>
      <c r="N160" s="39" t="s">
        <v>180</v>
      </c>
      <c r="O160" s="147"/>
      <c r="P160" s="36"/>
      <c r="Q160" s="37">
        <v>2024</v>
      </c>
      <c r="R160" s="42" t="s">
        <v>51</v>
      </c>
      <c r="S160" s="36">
        <v>45490</v>
      </c>
      <c r="T160" s="36">
        <v>45491</v>
      </c>
      <c r="U160" s="425"/>
      <c r="V160" s="37"/>
      <c r="W160" s="376"/>
    </row>
    <row r="161" spans="1:23" ht="52.8" x14ac:dyDescent="0.25">
      <c r="A161" s="503"/>
      <c r="B161" s="504"/>
      <c r="C161" s="504"/>
      <c r="D161" s="506"/>
      <c r="E161" s="505"/>
      <c r="F161" s="585"/>
      <c r="G161" s="513"/>
      <c r="H161" s="505"/>
      <c r="I161" s="46">
        <v>800</v>
      </c>
      <c r="J161" s="510"/>
      <c r="K161" s="511"/>
      <c r="L161" s="511"/>
      <c r="M161" s="39" t="s">
        <v>367</v>
      </c>
      <c r="N161" s="39" t="s">
        <v>366</v>
      </c>
      <c r="O161" s="147"/>
      <c r="P161" s="36"/>
      <c r="Q161" s="569">
        <v>45490</v>
      </c>
      <c r="R161" s="789" t="s">
        <v>86</v>
      </c>
      <c r="S161" s="569">
        <v>45490</v>
      </c>
      <c r="T161" s="569">
        <v>45491</v>
      </c>
      <c r="U161" s="425">
        <v>800</v>
      </c>
      <c r="V161" s="36">
        <v>45915</v>
      </c>
      <c r="W161" s="376"/>
    </row>
    <row r="162" spans="1:23" ht="66.599999999999994" thickBot="1" x14ac:dyDescent="0.3">
      <c r="A162" s="503"/>
      <c r="B162" s="504"/>
      <c r="C162" s="504"/>
      <c r="D162" s="506"/>
      <c r="E162" s="505"/>
      <c r="F162" s="585"/>
      <c r="G162" s="513"/>
      <c r="H162" s="505"/>
      <c r="I162" s="46">
        <v>3000</v>
      </c>
      <c r="J162" s="510"/>
      <c r="K162" s="511"/>
      <c r="L162" s="511"/>
      <c r="M162" s="39" t="s">
        <v>362</v>
      </c>
      <c r="N162" s="39" t="s">
        <v>380</v>
      </c>
      <c r="O162" s="147"/>
      <c r="P162" s="36"/>
      <c r="Q162" s="529"/>
      <c r="R162" s="790"/>
      <c r="S162" s="529"/>
      <c r="T162" s="529"/>
      <c r="U162" s="425">
        <v>3000</v>
      </c>
      <c r="V162" s="36">
        <v>45897</v>
      </c>
      <c r="W162" s="376"/>
    </row>
    <row r="163" spans="1:23" ht="52.95" customHeight="1" x14ac:dyDescent="0.25">
      <c r="A163" s="527" t="s">
        <v>10</v>
      </c>
      <c r="B163" s="528" t="s">
        <v>48</v>
      </c>
      <c r="C163" s="528" t="s">
        <v>167</v>
      </c>
      <c r="D163" s="516" t="s">
        <v>11</v>
      </c>
      <c r="E163" s="515" t="s">
        <v>22</v>
      </c>
      <c r="F163" s="497">
        <v>862</v>
      </c>
      <c r="G163" s="512">
        <v>45483</v>
      </c>
      <c r="H163" s="515" t="s">
        <v>359</v>
      </c>
      <c r="I163" s="45">
        <v>800</v>
      </c>
      <c r="J163" s="519" t="s">
        <v>729</v>
      </c>
      <c r="K163" s="517" t="s">
        <v>46</v>
      </c>
      <c r="L163" s="517" t="s">
        <v>47</v>
      </c>
      <c r="M163" s="38" t="s">
        <v>184</v>
      </c>
      <c r="N163" s="38" t="s">
        <v>64</v>
      </c>
      <c r="O163" s="146"/>
      <c r="P163" s="35"/>
      <c r="Q163" s="497">
        <v>2024</v>
      </c>
      <c r="R163" s="558" t="s">
        <v>86</v>
      </c>
      <c r="S163" s="495">
        <v>45490</v>
      </c>
      <c r="T163" s="495">
        <v>45491</v>
      </c>
      <c r="U163" s="144">
        <v>800</v>
      </c>
      <c r="V163" s="35">
        <v>45693</v>
      </c>
      <c r="W163" s="145"/>
    </row>
    <row r="164" spans="1:23" ht="52.8" x14ac:dyDescent="0.25">
      <c r="A164" s="503"/>
      <c r="B164" s="504"/>
      <c r="C164" s="504"/>
      <c r="D164" s="506"/>
      <c r="E164" s="505"/>
      <c r="F164" s="585"/>
      <c r="G164" s="513"/>
      <c r="H164" s="505"/>
      <c r="I164" s="46">
        <v>10000</v>
      </c>
      <c r="J164" s="510"/>
      <c r="K164" s="511"/>
      <c r="L164" s="511"/>
      <c r="M164" s="39" t="s">
        <v>360</v>
      </c>
      <c r="N164" s="39" t="s">
        <v>251</v>
      </c>
      <c r="O164" s="147"/>
      <c r="P164" s="36"/>
      <c r="Q164" s="585"/>
      <c r="R164" s="585"/>
      <c r="S164" s="569"/>
      <c r="T164" s="569"/>
      <c r="U164" s="425">
        <v>10000</v>
      </c>
      <c r="V164" s="36">
        <v>45755</v>
      </c>
      <c r="W164" s="376"/>
    </row>
    <row r="165" spans="1:23" ht="67.5" customHeight="1" x14ac:dyDescent="0.25">
      <c r="A165" s="503"/>
      <c r="B165" s="504"/>
      <c r="C165" s="504"/>
      <c r="D165" s="506"/>
      <c r="E165" s="505"/>
      <c r="F165" s="585"/>
      <c r="G165" s="513"/>
      <c r="H165" s="505"/>
      <c r="I165" s="46">
        <v>3000</v>
      </c>
      <c r="J165" s="510"/>
      <c r="K165" s="511"/>
      <c r="L165" s="511"/>
      <c r="M165" s="39" t="s">
        <v>361</v>
      </c>
      <c r="N165" s="39" t="s">
        <v>149</v>
      </c>
      <c r="O165" s="187"/>
      <c r="P165" s="36"/>
      <c r="Q165" s="585"/>
      <c r="R165" s="585"/>
      <c r="S165" s="569"/>
      <c r="T165" s="569"/>
      <c r="U165" s="425">
        <v>3000</v>
      </c>
      <c r="V165" s="36">
        <v>45692</v>
      </c>
      <c r="W165" s="376"/>
    </row>
    <row r="166" spans="1:23" ht="66.599999999999994" thickBot="1" x14ac:dyDescent="0.3">
      <c r="A166" s="503"/>
      <c r="B166" s="504"/>
      <c r="C166" s="504"/>
      <c r="D166" s="506"/>
      <c r="E166" s="505"/>
      <c r="F166" s="585"/>
      <c r="G166" s="513"/>
      <c r="H166" s="505"/>
      <c r="I166" s="46">
        <v>10800</v>
      </c>
      <c r="J166" s="510"/>
      <c r="K166" s="511"/>
      <c r="L166" s="511"/>
      <c r="M166" s="39" t="s">
        <v>362</v>
      </c>
      <c r="N166" s="39" t="s">
        <v>65</v>
      </c>
      <c r="O166" s="147"/>
      <c r="P166" s="36"/>
      <c r="Q166" s="565"/>
      <c r="R166" s="565"/>
      <c r="S166" s="529"/>
      <c r="T166" s="529"/>
      <c r="U166" s="425">
        <v>10800</v>
      </c>
      <c r="V166" s="36">
        <v>45763</v>
      </c>
      <c r="W166" s="376"/>
    </row>
    <row r="167" spans="1:23" ht="52.95" customHeight="1" x14ac:dyDescent="0.25">
      <c r="A167" s="221" t="s">
        <v>10</v>
      </c>
      <c r="B167" s="218" t="s">
        <v>48</v>
      </c>
      <c r="C167" s="218" t="s">
        <v>167</v>
      </c>
      <c r="D167" s="301" t="s">
        <v>11</v>
      </c>
      <c r="E167" s="38" t="s">
        <v>22</v>
      </c>
      <c r="F167" s="47">
        <v>863</v>
      </c>
      <c r="G167" s="222">
        <v>45483</v>
      </c>
      <c r="H167" s="38" t="s">
        <v>368</v>
      </c>
      <c r="I167" s="45">
        <v>2500</v>
      </c>
      <c r="J167" s="519" t="s">
        <v>733</v>
      </c>
      <c r="K167" s="517" t="s">
        <v>46</v>
      </c>
      <c r="L167" s="519" t="s">
        <v>47</v>
      </c>
      <c r="M167" s="515" t="s">
        <v>381</v>
      </c>
      <c r="N167" s="515" t="s">
        <v>161</v>
      </c>
      <c r="O167" s="613"/>
      <c r="P167" s="495"/>
      <c r="Q167" s="48">
        <v>2024</v>
      </c>
      <c r="R167" s="558" t="s">
        <v>86</v>
      </c>
      <c r="S167" s="53">
        <v>45490</v>
      </c>
      <c r="T167" s="53">
        <v>45491</v>
      </c>
      <c r="U167" s="736">
        <v>2006.19</v>
      </c>
      <c r="V167" s="495">
        <v>45862</v>
      </c>
      <c r="W167" s="530" t="s">
        <v>76</v>
      </c>
    </row>
    <row r="168" spans="1:23" ht="66.599999999999994" thickBot="1" x14ac:dyDescent="0.3">
      <c r="A168" s="284" t="s">
        <v>10</v>
      </c>
      <c r="B168" s="286" t="s">
        <v>48</v>
      </c>
      <c r="C168" s="286" t="s">
        <v>167</v>
      </c>
      <c r="D168" s="286" t="s">
        <v>731</v>
      </c>
      <c r="E168" s="357" t="s">
        <v>22</v>
      </c>
      <c r="F168" s="359">
        <v>826</v>
      </c>
      <c r="G168" s="358">
        <v>45860</v>
      </c>
      <c r="H168" s="357" t="s">
        <v>732</v>
      </c>
      <c r="I168" s="214">
        <v>-493.81</v>
      </c>
      <c r="J168" s="580"/>
      <c r="K168" s="581"/>
      <c r="L168" s="580"/>
      <c r="M168" s="612"/>
      <c r="N168" s="612"/>
      <c r="O168" s="614"/>
      <c r="P168" s="496"/>
      <c r="Q168" s="74">
        <v>2026</v>
      </c>
      <c r="R168" s="498"/>
      <c r="S168" s="127">
        <v>46044</v>
      </c>
      <c r="T168" s="127">
        <v>46048</v>
      </c>
      <c r="U168" s="737"/>
      <c r="V168" s="496"/>
      <c r="W168" s="531"/>
    </row>
    <row r="169" spans="1:23" ht="93" thickBot="1" x14ac:dyDescent="0.3">
      <c r="A169" s="75" t="s">
        <v>10</v>
      </c>
      <c r="B169" s="76" t="s">
        <v>48</v>
      </c>
      <c r="C169" s="76" t="s">
        <v>167</v>
      </c>
      <c r="D169" s="257" t="s">
        <v>11</v>
      </c>
      <c r="E169" s="55" t="s">
        <v>22</v>
      </c>
      <c r="F169" s="48">
        <v>863</v>
      </c>
      <c r="G169" s="262">
        <v>45483</v>
      </c>
      <c r="H169" s="55" t="s">
        <v>368</v>
      </c>
      <c r="I169" s="50">
        <v>1500</v>
      </c>
      <c r="J169" s="162" t="s">
        <v>733</v>
      </c>
      <c r="K169" s="160" t="s">
        <v>46</v>
      </c>
      <c r="L169" s="162" t="s">
        <v>47</v>
      </c>
      <c r="M169" s="59" t="s">
        <v>370</v>
      </c>
      <c r="N169" s="59" t="s">
        <v>369</v>
      </c>
      <c r="O169" s="223"/>
      <c r="P169" s="68"/>
      <c r="Q169" s="47">
        <v>2024</v>
      </c>
      <c r="R169" s="47" t="s">
        <v>51</v>
      </c>
      <c r="S169" s="35">
        <v>45490</v>
      </c>
      <c r="T169" s="35">
        <v>45491</v>
      </c>
      <c r="U169" s="368"/>
      <c r="V169" s="161"/>
      <c r="W169" s="452"/>
    </row>
    <row r="170" spans="1:23" ht="89.25" customHeight="1" thickBot="1" x14ac:dyDescent="0.3">
      <c r="A170" s="75" t="s">
        <v>10</v>
      </c>
      <c r="B170" s="76" t="s">
        <v>48</v>
      </c>
      <c r="C170" s="76" t="s">
        <v>167</v>
      </c>
      <c r="D170" s="257" t="s">
        <v>11</v>
      </c>
      <c r="E170" s="55" t="s">
        <v>22</v>
      </c>
      <c r="F170" s="48">
        <v>864</v>
      </c>
      <c r="G170" s="262">
        <v>45483</v>
      </c>
      <c r="H170" s="55" t="s">
        <v>371</v>
      </c>
      <c r="I170" s="71">
        <v>1593</v>
      </c>
      <c r="J170" s="71" t="s">
        <v>729</v>
      </c>
      <c r="K170" s="72" t="s">
        <v>46</v>
      </c>
      <c r="L170" s="72" t="s">
        <v>47</v>
      </c>
      <c r="M170" s="38" t="s">
        <v>382</v>
      </c>
      <c r="N170" s="38" t="s">
        <v>256</v>
      </c>
      <c r="O170" s="146"/>
      <c r="P170" s="35"/>
      <c r="Q170" s="47">
        <v>2024</v>
      </c>
      <c r="R170" s="41" t="s">
        <v>86</v>
      </c>
      <c r="S170" s="35">
        <v>45490</v>
      </c>
      <c r="T170" s="35">
        <v>45491</v>
      </c>
      <c r="U170" s="144">
        <v>1593</v>
      </c>
      <c r="V170" s="35">
        <v>45785</v>
      </c>
      <c r="W170" s="145"/>
    </row>
    <row r="171" spans="1:23" ht="93" thickBot="1" x14ac:dyDescent="0.3">
      <c r="A171" s="75" t="s">
        <v>10</v>
      </c>
      <c r="B171" s="76" t="s">
        <v>48</v>
      </c>
      <c r="C171" s="76" t="s">
        <v>167</v>
      </c>
      <c r="D171" s="257" t="s">
        <v>11</v>
      </c>
      <c r="E171" s="55" t="s">
        <v>22</v>
      </c>
      <c r="F171" s="48">
        <v>865</v>
      </c>
      <c r="G171" s="262">
        <v>45483</v>
      </c>
      <c r="H171" s="436" t="s">
        <v>372</v>
      </c>
      <c r="I171" s="428">
        <v>7500</v>
      </c>
      <c r="J171" s="454" t="s">
        <v>729</v>
      </c>
      <c r="K171" s="72" t="s">
        <v>46</v>
      </c>
      <c r="L171" s="72" t="s">
        <v>47</v>
      </c>
      <c r="M171" s="39" t="s">
        <v>375</v>
      </c>
      <c r="N171" s="39" t="s">
        <v>374</v>
      </c>
      <c r="O171" s="147"/>
      <c r="P171" s="36"/>
      <c r="Q171" s="48">
        <v>2024</v>
      </c>
      <c r="R171" s="48" t="s">
        <v>51</v>
      </c>
      <c r="S171" s="53">
        <v>45490</v>
      </c>
      <c r="T171" s="53">
        <v>45491</v>
      </c>
      <c r="U171" s="425"/>
      <c r="V171" s="37"/>
      <c r="W171" s="376"/>
    </row>
    <row r="172" spans="1:23" ht="91.5" customHeight="1" thickBot="1" x14ac:dyDescent="0.3">
      <c r="A172" s="75" t="s">
        <v>10</v>
      </c>
      <c r="B172" s="76" t="s">
        <v>48</v>
      </c>
      <c r="C172" s="76" t="s">
        <v>167</v>
      </c>
      <c r="D172" s="257" t="s">
        <v>11</v>
      </c>
      <c r="E172" s="55" t="s">
        <v>22</v>
      </c>
      <c r="F172" s="48">
        <v>866</v>
      </c>
      <c r="G172" s="262">
        <v>45483</v>
      </c>
      <c r="H172" s="55" t="s">
        <v>376</v>
      </c>
      <c r="I172" s="45">
        <v>288</v>
      </c>
      <c r="J172" s="71" t="s">
        <v>729</v>
      </c>
      <c r="K172" s="72" t="s">
        <v>46</v>
      </c>
      <c r="L172" s="72" t="s">
        <v>47</v>
      </c>
      <c r="M172" s="38" t="s">
        <v>377</v>
      </c>
      <c r="N172" s="38" t="s">
        <v>328</v>
      </c>
      <c r="O172" s="146"/>
      <c r="P172" s="35"/>
      <c r="Q172" s="47">
        <v>2024</v>
      </c>
      <c r="R172" s="47" t="s">
        <v>51</v>
      </c>
      <c r="S172" s="35">
        <v>45490</v>
      </c>
      <c r="T172" s="35">
        <v>45491</v>
      </c>
      <c r="U172" s="144"/>
      <c r="V172" s="47"/>
      <c r="W172" s="145"/>
    </row>
    <row r="173" spans="1:23" ht="91.5" customHeight="1" thickBot="1" x14ac:dyDescent="0.3">
      <c r="A173" s="75" t="s">
        <v>10</v>
      </c>
      <c r="B173" s="76" t="s">
        <v>48</v>
      </c>
      <c r="C173" s="76" t="s">
        <v>167</v>
      </c>
      <c r="D173" s="257" t="s">
        <v>11</v>
      </c>
      <c r="E173" s="55" t="s">
        <v>22</v>
      </c>
      <c r="F173" s="48">
        <v>868</v>
      </c>
      <c r="G173" s="262">
        <v>45483</v>
      </c>
      <c r="H173" s="55" t="s">
        <v>378</v>
      </c>
      <c r="I173" s="45">
        <v>4000</v>
      </c>
      <c r="J173" s="71" t="s">
        <v>729</v>
      </c>
      <c r="K173" s="72" t="s">
        <v>46</v>
      </c>
      <c r="L173" s="72" t="s">
        <v>47</v>
      </c>
      <c r="M173" s="38" t="s">
        <v>257</v>
      </c>
      <c r="N173" s="38" t="s">
        <v>258</v>
      </c>
      <c r="O173" s="146"/>
      <c r="P173" s="35"/>
      <c r="Q173" s="47">
        <v>2024</v>
      </c>
      <c r="R173" s="47" t="s">
        <v>51</v>
      </c>
      <c r="S173" s="35">
        <v>45490</v>
      </c>
      <c r="T173" s="35">
        <v>45491</v>
      </c>
      <c r="U173" s="144"/>
      <c r="V173" s="47"/>
      <c r="W173" s="145"/>
    </row>
    <row r="174" spans="1:23" ht="51" customHeight="1" thickBot="1" x14ac:dyDescent="0.3">
      <c r="A174" s="527" t="s">
        <v>10</v>
      </c>
      <c r="B174" s="528" t="s">
        <v>48</v>
      </c>
      <c r="C174" s="528" t="s">
        <v>167</v>
      </c>
      <c r="D174" s="516" t="s">
        <v>11</v>
      </c>
      <c r="E174" s="515" t="s">
        <v>22</v>
      </c>
      <c r="F174" s="497">
        <v>1226</v>
      </c>
      <c r="G174" s="512">
        <v>45580</v>
      </c>
      <c r="H174" s="515" t="s">
        <v>384</v>
      </c>
      <c r="I174" s="45">
        <v>1000</v>
      </c>
      <c r="J174" s="519" t="s">
        <v>729</v>
      </c>
      <c r="K174" s="517" t="s">
        <v>46</v>
      </c>
      <c r="L174" s="519" t="s">
        <v>47</v>
      </c>
      <c r="M174" s="38" t="s">
        <v>385</v>
      </c>
      <c r="N174" s="38" t="s">
        <v>193</v>
      </c>
      <c r="O174" s="146"/>
      <c r="P174" s="35"/>
      <c r="Q174" s="497">
        <v>2024</v>
      </c>
      <c r="R174" s="497" t="s">
        <v>51</v>
      </c>
      <c r="S174" s="495">
        <v>45586</v>
      </c>
      <c r="T174" s="495"/>
      <c r="U174" s="144"/>
      <c r="V174" s="47"/>
      <c r="W174" s="145"/>
    </row>
    <row r="175" spans="1:23" ht="43.5" customHeight="1" thickBot="1" x14ac:dyDescent="0.3">
      <c r="A175" s="503"/>
      <c r="B175" s="504"/>
      <c r="C175" s="504"/>
      <c r="D175" s="506"/>
      <c r="E175" s="505"/>
      <c r="F175" s="585"/>
      <c r="G175" s="513"/>
      <c r="H175" s="505"/>
      <c r="I175" s="46">
        <v>3200</v>
      </c>
      <c r="J175" s="510"/>
      <c r="K175" s="511"/>
      <c r="L175" s="510"/>
      <c r="M175" s="38" t="s">
        <v>385</v>
      </c>
      <c r="N175" s="39" t="s">
        <v>193</v>
      </c>
      <c r="O175" s="147"/>
      <c r="P175" s="36"/>
      <c r="Q175" s="565"/>
      <c r="R175" s="565"/>
      <c r="S175" s="529"/>
      <c r="T175" s="529"/>
      <c r="U175" s="425"/>
      <c r="V175" s="37"/>
      <c r="W175" s="376"/>
    </row>
    <row r="176" spans="1:23" ht="52.95" customHeight="1" x14ac:dyDescent="0.25">
      <c r="A176" s="527">
        <v>2143860225</v>
      </c>
      <c r="B176" s="528" t="s">
        <v>48</v>
      </c>
      <c r="C176" s="528" t="s">
        <v>167</v>
      </c>
      <c r="D176" s="516" t="s">
        <v>11</v>
      </c>
      <c r="E176" s="515" t="s">
        <v>22</v>
      </c>
      <c r="F176" s="514">
        <v>1227</v>
      </c>
      <c r="G176" s="512">
        <v>45580</v>
      </c>
      <c r="H176" s="515" t="s">
        <v>341</v>
      </c>
      <c r="I176" s="45">
        <v>1200</v>
      </c>
      <c r="J176" s="519" t="s">
        <v>729</v>
      </c>
      <c r="K176" s="517" t="s">
        <v>46</v>
      </c>
      <c r="L176" s="517" t="s">
        <v>47</v>
      </c>
      <c r="M176" s="38" t="s">
        <v>216</v>
      </c>
      <c r="N176" s="38" t="s">
        <v>217</v>
      </c>
      <c r="O176" s="146"/>
      <c r="P176" s="35"/>
      <c r="Q176" s="295" t="s">
        <v>338</v>
      </c>
      <c r="R176" s="19" t="s">
        <v>86</v>
      </c>
      <c r="S176" s="53">
        <v>45586</v>
      </c>
      <c r="T176" s="53">
        <v>45587</v>
      </c>
      <c r="U176" s="144">
        <v>1200</v>
      </c>
      <c r="V176" s="35">
        <v>45888</v>
      </c>
      <c r="W176" s="145"/>
    </row>
    <row r="177" spans="1:23" ht="52.8" x14ac:dyDescent="0.25">
      <c r="A177" s="503"/>
      <c r="B177" s="504"/>
      <c r="C177" s="504"/>
      <c r="D177" s="506"/>
      <c r="E177" s="505"/>
      <c r="F177" s="508"/>
      <c r="G177" s="513"/>
      <c r="H177" s="505"/>
      <c r="I177" s="46">
        <v>1500</v>
      </c>
      <c r="J177" s="510"/>
      <c r="K177" s="511"/>
      <c r="L177" s="511"/>
      <c r="M177" s="39" t="s">
        <v>387</v>
      </c>
      <c r="N177" s="39" t="s">
        <v>386</v>
      </c>
      <c r="O177" s="147"/>
      <c r="P177" s="36"/>
      <c r="Q177" s="296"/>
      <c r="R177" s="161"/>
      <c r="S177" s="68"/>
      <c r="T177" s="68"/>
      <c r="U177" s="425"/>
      <c r="V177" s="37"/>
      <c r="W177" s="376"/>
    </row>
    <row r="178" spans="1:23" ht="52.8" x14ac:dyDescent="0.25">
      <c r="A178" s="503"/>
      <c r="B178" s="504"/>
      <c r="C178" s="504"/>
      <c r="D178" s="506"/>
      <c r="E178" s="505"/>
      <c r="F178" s="508"/>
      <c r="G178" s="513"/>
      <c r="H178" s="505"/>
      <c r="I178" s="46">
        <v>1000</v>
      </c>
      <c r="J178" s="510"/>
      <c r="K178" s="511"/>
      <c r="L178" s="511"/>
      <c r="M178" s="39" t="s">
        <v>216</v>
      </c>
      <c r="N178" s="39" t="s">
        <v>217</v>
      </c>
      <c r="O178" s="147"/>
      <c r="P178" s="36"/>
      <c r="Q178" s="795" t="s">
        <v>338</v>
      </c>
      <c r="R178" s="794" t="s">
        <v>86</v>
      </c>
      <c r="S178" s="592">
        <v>45586</v>
      </c>
      <c r="T178" s="592">
        <v>45587</v>
      </c>
      <c r="U178" s="425">
        <v>1000</v>
      </c>
      <c r="V178" s="36">
        <v>45889</v>
      </c>
      <c r="W178" s="376"/>
    </row>
    <row r="179" spans="1:23" ht="52.8" x14ac:dyDescent="0.25">
      <c r="A179" s="503"/>
      <c r="B179" s="504"/>
      <c r="C179" s="504"/>
      <c r="D179" s="506"/>
      <c r="E179" s="505"/>
      <c r="F179" s="508"/>
      <c r="G179" s="513"/>
      <c r="H179" s="505"/>
      <c r="I179" s="46">
        <v>2000</v>
      </c>
      <c r="J179" s="510"/>
      <c r="K179" s="511"/>
      <c r="L179" s="511"/>
      <c r="M179" s="39" t="s">
        <v>388</v>
      </c>
      <c r="N179" s="39" t="s">
        <v>176</v>
      </c>
      <c r="O179" s="147"/>
      <c r="P179" s="36"/>
      <c r="Q179" s="795"/>
      <c r="R179" s="794"/>
      <c r="S179" s="592"/>
      <c r="T179" s="592"/>
      <c r="U179" s="425">
        <v>2000</v>
      </c>
      <c r="V179" s="36">
        <v>45910</v>
      </c>
      <c r="W179" s="376"/>
    </row>
    <row r="180" spans="1:23" ht="52.8" x14ac:dyDescent="0.25">
      <c r="A180" s="503"/>
      <c r="B180" s="504"/>
      <c r="C180" s="504"/>
      <c r="D180" s="506"/>
      <c r="E180" s="505"/>
      <c r="F180" s="508"/>
      <c r="G180" s="513"/>
      <c r="H180" s="505"/>
      <c r="I180" s="46">
        <v>2500</v>
      </c>
      <c r="J180" s="510"/>
      <c r="K180" s="511"/>
      <c r="L180" s="511"/>
      <c r="M180" s="39" t="s">
        <v>389</v>
      </c>
      <c r="N180" s="39" t="s">
        <v>179</v>
      </c>
      <c r="O180" s="147"/>
      <c r="P180" s="36"/>
      <c r="Q180" s="795"/>
      <c r="R180" s="794"/>
      <c r="S180" s="592"/>
      <c r="T180" s="592"/>
      <c r="U180" s="425">
        <v>2500</v>
      </c>
      <c r="V180" s="36">
        <v>45925</v>
      </c>
      <c r="W180" s="376"/>
    </row>
    <row r="181" spans="1:23" ht="52.8" x14ac:dyDescent="0.25">
      <c r="A181" s="503"/>
      <c r="B181" s="504"/>
      <c r="C181" s="504"/>
      <c r="D181" s="506"/>
      <c r="E181" s="505"/>
      <c r="F181" s="508"/>
      <c r="G181" s="513"/>
      <c r="H181" s="505"/>
      <c r="I181" s="46">
        <v>2500</v>
      </c>
      <c r="J181" s="510"/>
      <c r="K181" s="511"/>
      <c r="L181" s="511"/>
      <c r="M181" s="39" t="s">
        <v>391</v>
      </c>
      <c r="N181" s="39" t="s">
        <v>390</v>
      </c>
      <c r="O181" s="147"/>
      <c r="P181" s="36"/>
      <c r="Q181" s="795" t="s">
        <v>338</v>
      </c>
      <c r="R181" s="794" t="s">
        <v>51</v>
      </c>
      <c r="S181" s="592">
        <v>45586</v>
      </c>
      <c r="T181" s="592">
        <v>45587</v>
      </c>
      <c r="U181" s="425"/>
      <c r="V181" s="37"/>
      <c r="W181" s="376"/>
    </row>
    <row r="182" spans="1:23" ht="52.8" x14ac:dyDescent="0.25">
      <c r="A182" s="503"/>
      <c r="B182" s="504"/>
      <c r="C182" s="504"/>
      <c r="D182" s="506"/>
      <c r="E182" s="505"/>
      <c r="F182" s="508"/>
      <c r="G182" s="513"/>
      <c r="H182" s="505"/>
      <c r="I182" s="46">
        <v>2200</v>
      </c>
      <c r="J182" s="510"/>
      <c r="K182" s="511"/>
      <c r="L182" s="511"/>
      <c r="M182" s="39" t="s">
        <v>391</v>
      </c>
      <c r="N182" s="39" t="s">
        <v>390</v>
      </c>
      <c r="O182" s="147"/>
      <c r="P182" s="36"/>
      <c r="Q182" s="795"/>
      <c r="R182" s="794"/>
      <c r="S182" s="592"/>
      <c r="T182" s="592"/>
      <c r="U182" s="425"/>
      <c r="V182" s="37"/>
      <c r="W182" s="376"/>
    </row>
    <row r="183" spans="1:23" ht="52.8" x14ac:dyDescent="0.25">
      <c r="A183" s="503"/>
      <c r="B183" s="504"/>
      <c r="C183" s="504"/>
      <c r="D183" s="506"/>
      <c r="E183" s="505"/>
      <c r="F183" s="508"/>
      <c r="G183" s="513"/>
      <c r="H183" s="505"/>
      <c r="I183" s="46">
        <v>1800</v>
      </c>
      <c r="J183" s="510"/>
      <c r="K183" s="511"/>
      <c r="L183" s="511"/>
      <c r="M183" s="39" t="s">
        <v>392</v>
      </c>
      <c r="N183" s="39" t="s">
        <v>245</v>
      </c>
      <c r="O183" s="147"/>
      <c r="P183" s="36"/>
      <c r="Q183" s="570" t="s">
        <v>338</v>
      </c>
      <c r="R183" s="507" t="s">
        <v>86</v>
      </c>
      <c r="S183" s="569">
        <v>45586</v>
      </c>
      <c r="T183" s="569">
        <v>45587</v>
      </c>
      <c r="U183" s="425">
        <v>1800</v>
      </c>
      <c r="V183" s="36">
        <v>45910</v>
      </c>
      <c r="W183" s="376"/>
    </row>
    <row r="184" spans="1:23" ht="52.8" x14ac:dyDescent="0.25">
      <c r="A184" s="503"/>
      <c r="B184" s="504"/>
      <c r="C184" s="504"/>
      <c r="D184" s="506"/>
      <c r="E184" s="505"/>
      <c r="F184" s="508"/>
      <c r="G184" s="513"/>
      <c r="H184" s="505"/>
      <c r="I184" s="46">
        <v>450</v>
      </c>
      <c r="J184" s="510"/>
      <c r="K184" s="511"/>
      <c r="L184" s="511"/>
      <c r="M184" s="39" t="s">
        <v>396</v>
      </c>
      <c r="N184" s="39" t="s">
        <v>393</v>
      </c>
      <c r="O184" s="147"/>
      <c r="P184" s="36"/>
      <c r="Q184" s="570"/>
      <c r="R184" s="507"/>
      <c r="S184" s="569"/>
      <c r="T184" s="569"/>
      <c r="U184" s="425">
        <v>450</v>
      </c>
      <c r="V184" s="36">
        <v>45911</v>
      </c>
      <c r="W184" s="376"/>
    </row>
    <row r="185" spans="1:23" ht="52.8" x14ac:dyDescent="0.25">
      <c r="A185" s="503"/>
      <c r="B185" s="504"/>
      <c r="C185" s="504"/>
      <c r="D185" s="506"/>
      <c r="E185" s="505"/>
      <c r="F185" s="508"/>
      <c r="G185" s="513"/>
      <c r="H185" s="505"/>
      <c r="I185" s="46">
        <v>1000</v>
      </c>
      <c r="J185" s="510"/>
      <c r="K185" s="511"/>
      <c r="L185" s="511"/>
      <c r="M185" s="39" t="s">
        <v>395</v>
      </c>
      <c r="N185" s="39" t="s">
        <v>394</v>
      </c>
      <c r="O185" s="147"/>
      <c r="P185" s="36"/>
      <c r="Q185" s="570"/>
      <c r="R185" s="507"/>
      <c r="S185" s="569"/>
      <c r="T185" s="569"/>
      <c r="U185" s="425">
        <v>1000</v>
      </c>
      <c r="V185" s="36">
        <v>45916</v>
      </c>
      <c r="W185" s="376"/>
    </row>
    <row r="186" spans="1:23" ht="53.4" thickBot="1" x14ac:dyDescent="0.3">
      <c r="A186" s="503"/>
      <c r="B186" s="504"/>
      <c r="C186" s="504"/>
      <c r="D186" s="506"/>
      <c r="E186" s="505"/>
      <c r="F186" s="508"/>
      <c r="G186" s="513"/>
      <c r="H186" s="505"/>
      <c r="I186" s="46">
        <v>2000</v>
      </c>
      <c r="J186" s="510"/>
      <c r="K186" s="511"/>
      <c r="L186" s="511"/>
      <c r="M186" s="39" t="s">
        <v>397</v>
      </c>
      <c r="N186" s="39" t="s">
        <v>215</v>
      </c>
      <c r="O186" s="147"/>
      <c r="P186" s="36"/>
      <c r="Q186" s="571"/>
      <c r="R186" s="568"/>
      <c r="S186" s="529"/>
      <c r="T186" s="529"/>
      <c r="U186" s="46">
        <v>2000</v>
      </c>
      <c r="V186" s="36">
        <v>45901</v>
      </c>
      <c r="W186" s="376"/>
    </row>
    <row r="187" spans="1:23" ht="93" thickBot="1" x14ac:dyDescent="0.3">
      <c r="A187" s="75" t="s">
        <v>10</v>
      </c>
      <c r="B187" s="76" t="s">
        <v>48</v>
      </c>
      <c r="C187" s="55" t="s">
        <v>20</v>
      </c>
      <c r="D187" s="257" t="s">
        <v>11</v>
      </c>
      <c r="E187" s="19" t="s">
        <v>22</v>
      </c>
      <c r="F187" s="196">
        <v>1229</v>
      </c>
      <c r="G187" s="256">
        <v>45580</v>
      </c>
      <c r="H187" s="55" t="s">
        <v>398</v>
      </c>
      <c r="I187" s="71">
        <v>1000</v>
      </c>
      <c r="J187" s="71" t="s">
        <v>729</v>
      </c>
      <c r="K187" s="72" t="s">
        <v>46</v>
      </c>
      <c r="L187" s="71" t="s">
        <v>47</v>
      </c>
      <c r="M187" s="55" t="s">
        <v>203</v>
      </c>
      <c r="N187" s="55" t="s">
        <v>204</v>
      </c>
      <c r="O187" s="48"/>
      <c r="P187" s="48"/>
      <c r="Q187" s="48">
        <v>2024</v>
      </c>
      <c r="R187" s="48" t="s">
        <v>51</v>
      </c>
      <c r="S187" s="53">
        <v>45586</v>
      </c>
      <c r="T187" s="53">
        <v>45587</v>
      </c>
      <c r="U187" s="48"/>
      <c r="V187" s="48"/>
      <c r="W187" s="369"/>
    </row>
    <row r="188" spans="1:23" ht="52.8" x14ac:dyDescent="0.25">
      <c r="A188" s="221" t="s">
        <v>10</v>
      </c>
      <c r="B188" s="218" t="s">
        <v>48</v>
      </c>
      <c r="C188" s="38" t="s">
        <v>20</v>
      </c>
      <c r="D188" s="301" t="s">
        <v>11</v>
      </c>
      <c r="E188" s="41" t="s">
        <v>22</v>
      </c>
      <c r="F188" s="197">
        <v>1229</v>
      </c>
      <c r="G188" s="455">
        <v>45580</v>
      </c>
      <c r="H188" s="38" t="s">
        <v>398</v>
      </c>
      <c r="I188" s="45">
        <v>4000</v>
      </c>
      <c r="J188" s="519" t="s">
        <v>729</v>
      </c>
      <c r="K188" s="517" t="s">
        <v>46</v>
      </c>
      <c r="L188" s="519" t="s">
        <v>47</v>
      </c>
      <c r="M188" s="38" t="s">
        <v>399</v>
      </c>
      <c r="N188" s="38" t="s">
        <v>124</v>
      </c>
      <c r="O188" s="146"/>
      <c r="P188" s="35"/>
      <c r="Q188" s="47">
        <v>2024</v>
      </c>
      <c r="R188" s="578" t="s">
        <v>86</v>
      </c>
      <c r="S188" s="35">
        <v>45586</v>
      </c>
      <c r="T188" s="35">
        <v>45587</v>
      </c>
      <c r="U188" s="572">
        <v>3790</v>
      </c>
      <c r="V188" s="574">
        <v>45915</v>
      </c>
      <c r="W188" s="576" t="s">
        <v>76</v>
      </c>
    </row>
    <row r="189" spans="1:23" ht="66.599999999999994" thickBot="1" x14ac:dyDescent="0.3">
      <c r="A189" s="300" t="s">
        <v>10</v>
      </c>
      <c r="B189" s="219" t="s">
        <v>48</v>
      </c>
      <c r="C189" s="40" t="s">
        <v>20</v>
      </c>
      <c r="D189" s="219" t="s">
        <v>515</v>
      </c>
      <c r="E189" s="43" t="s">
        <v>22</v>
      </c>
      <c r="F189" s="90">
        <v>1003</v>
      </c>
      <c r="G189" s="351">
        <v>45909</v>
      </c>
      <c r="H189" s="185" t="s">
        <v>569</v>
      </c>
      <c r="I189" s="228">
        <v>-210</v>
      </c>
      <c r="J189" s="580"/>
      <c r="K189" s="581"/>
      <c r="L189" s="580"/>
      <c r="M189" s="40" t="s">
        <v>399</v>
      </c>
      <c r="N189" s="40" t="s">
        <v>124</v>
      </c>
      <c r="O189" s="150"/>
      <c r="P189" s="28"/>
      <c r="Q189" s="151">
        <v>2025</v>
      </c>
      <c r="R189" s="579"/>
      <c r="S189" s="28">
        <v>45915</v>
      </c>
      <c r="T189" s="28">
        <v>45915</v>
      </c>
      <c r="U189" s="573"/>
      <c r="V189" s="575"/>
      <c r="W189" s="577"/>
    </row>
    <row r="190" spans="1:23" ht="89.25" customHeight="1" thickBot="1" x14ac:dyDescent="0.3">
      <c r="A190" s="75" t="s">
        <v>10</v>
      </c>
      <c r="B190" s="76" t="s">
        <v>48</v>
      </c>
      <c r="C190" s="76" t="s">
        <v>167</v>
      </c>
      <c r="D190" s="257" t="s">
        <v>11</v>
      </c>
      <c r="E190" s="55" t="s">
        <v>22</v>
      </c>
      <c r="F190" s="48">
        <v>1230</v>
      </c>
      <c r="G190" s="262">
        <v>45580</v>
      </c>
      <c r="H190" s="55" t="s">
        <v>379</v>
      </c>
      <c r="I190" s="45">
        <v>1000</v>
      </c>
      <c r="J190" s="71" t="s">
        <v>729</v>
      </c>
      <c r="K190" s="72" t="s">
        <v>46</v>
      </c>
      <c r="L190" s="72" t="s">
        <v>47</v>
      </c>
      <c r="M190" s="38" t="s">
        <v>401</v>
      </c>
      <c r="N190" s="38" t="s">
        <v>400</v>
      </c>
      <c r="O190" s="146"/>
      <c r="P190" s="35"/>
      <c r="Q190" s="47">
        <v>2024</v>
      </c>
      <c r="R190" s="41" t="s">
        <v>339</v>
      </c>
      <c r="S190" s="35">
        <v>45586</v>
      </c>
      <c r="T190" s="35">
        <v>45587</v>
      </c>
      <c r="U190" s="144">
        <v>1000</v>
      </c>
      <c r="V190" s="35">
        <v>45904</v>
      </c>
      <c r="W190" s="145"/>
    </row>
    <row r="191" spans="1:23" ht="52.95" customHeight="1" x14ac:dyDescent="0.25">
      <c r="A191" s="527" t="s">
        <v>10</v>
      </c>
      <c r="B191" s="528" t="s">
        <v>48</v>
      </c>
      <c r="C191" s="515" t="s">
        <v>20</v>
      </c>
      <c r="D191" s="516" t="s">
        <v>11</v>
      </c>
      <c r="E191" s="558" t="s">
        <v>22</v>
      </c>
      <c r="F191" s="514">
        <v>1231</v>
      </c>
      <c r="G191" s="791">
        <v>45580</v>
      </c>
      <c r="H191" s="515" t="s">
        <v>402</v>
      </c>
      <c r="I191" s="45">
        <v>1000</v>
      </c>
      <c r="J191" s="519" t="s">
        <v>729</v>
      </c>
      <c r="K191" s="517" t="s">
        <v>46</v>
      </c>
      <c r="L191" s="519" t="s">
        <v>47</v>
      </c>
      <c r="M191" s="38" t="s">
        <v>184</v>
      </c>
      <c r="N191" s="38" t="s">
        <v>64</v>
      </c>
      <c r="O191" s="47"/>
      <c r="P191" s="47"/>
      <c r="Q191" s="497">
        <v>2024</v>
      </c>
      <c r="R191" s="497" t="s">
        <v>51</v>
      </c>
      <c r="S191" s="495">
        <v>45586</v>
      </c>
      <c r="T191" s="495">
        <v>45587</v>
      </c>
      <c r="U191" s="175">
        <v>1000</v>
      </c>
      <c r="V191" s="35">
        <v>45873</v>
      </c>
      <c r="W191" s="145"/>
    </row>
    <row r="192" spans="1:23" ht="53.4" thickBot="1" x14ac:dyDescent="0.3">
      <c r="A192" s="503"/>
      <c r="B192" s="504"/>
      <c r="C192" s="505"/>
      <c r="D192" s="506"/>
      <c r="E192" s="507"/>
      <c r="F192" s="508"/>
      <c r="G192" s="509"/>
      <c r="H192" s="505"/>
      <c r="I192" s="46">
        <v>1500</v>
      </c>
      <c r="J192" s="510"/>
      <c r="K192" s="511"/>
      <c r="L192" s="510"/>
      <c r="M192" s="39" t="s">
        <v>187</v>
      </c>
      <c r="N192" s="39" t="s">
        <v>188</v>
      </c>
      <c r="O192" s="147"/>
      <c r="P192" s="36"/>
      <c r="Q192" s="565"/>
      <c r="R192" s="565"/>
      <c r="S192" s="529"/>
      <c r="T192" s="529"/>
      <c r="U192" s="425">
        <v>1500</v>
      </c>
      <c r="V192" s="36">
        <v>45911</v>
      </c>
      <c r="W192" s="376"/>
    </row>
    <row r="193" spans="1:23" ht="66" customHeight="1" x14ac:dyDescent="0.25">
      <c r="A193" s="792" t="s">
        <v>10</v>
      </c>
      <c r="B193" s="528" t="s">
        <v>48</v>
      </c>
      <c r="C193" s="528" t="s">
        <v>167</v>
      </c>
      <c r="D193" s="516" t="s">
        <v>11</v>
      </c>
      <c r="E193" s="515" t="s">
        <v>22</v>
      </c>
      <c r="F193" s="514">
        <v>1232</v>
      </c>
      <c r="G193" s="512">
        <v>45580</v>
      </c>
      <c r="H193" s="515" t="s">
        <v>403</v>
      </c>
      <c r="I193" s="45">
        <v>2500</v>
      </c>
      <c r="J193" s="519" t="s">
        <v>729</v>
      </c>
      <c r="K193" s="517" t="s">
        <v>46</v>
      </c>
      <c r="L193" s="517" t="s">
        <v>47</v>
      </c>
      <c r="M193" s="38" t="s">
        <v>404</v>
      </c>
      <c r="N193" s="38" t="s">
        <v>405</v>
      </c>
      <c r="O193" s="146"/>
      <c r="P193" s="35"/>
      <c r="Q193" s="499" t="s">
        <v>338</v>
      </c>
      <c r="R193" s="558" t="s">
        <v>86</v>
      </c>
      <c r="S193" s="495">
        <v>45586</v>
      </c>
      <c r="T193" s="495">
        <v>45587</v>
      </c>
      <c r="U193" s="144">
        <v>2500</v>
      </c>
      <c r="V193" s="35">
        <v>45897</v>
      </c>
      <c r="W193" s="145"/>
    </row>
    <row r="194" spans="1:23" ht="66" x14ac:dyDescent="0.25">
      <c r="A194" s="793"/>
      <c r="B194" s="504"/>
      <c r="C194" s="504"/>
      <c r="D194" s="506"/>
      <c r="E194" s="505"/>
      <c r="F194" s="508"/>
      <c r="G194" s="513"/>
      <c r="H194" s="505"/>
      <c r="I194" s="46">
        <v>400</v>
      </c>
      <c r="J194" s="510"/>
      <c r="K194" s="511"/>
      <c r="L194" s="511"/>
      <c r="M194" s="39" t="s">
        <v>407</v>
      </c>
      <c r="N194" s="39" t="s">
        <v>406</v>
      </c>
      <c r="O194" s="147"/>
      <c r="P194" s="36"/>
      <c r="Q194" s="570"/>
      <c r="R194" s="585"/>
      <c r="S194" s="569"/>
      <c r="T194" s="569"/>
      <c r="U194" s="425">
        <v>400</v>
      </c>
      <c r="V194" s="36">
        <v>45852</v>
      </c>
      <c r="W194" s="376"/>
    </row>
    <row r="195" spans="1:23" ht="66" x14ac:dyDescent="0.25">
      <c r="A195" s="793"/>
      <c r="B195" s="504"/>
      <c r="C195" s="504"/>
      <c r="D195" s="506"/>
      <c r="E195" s="505"/>
      <c r="F195" s="508"/>
      <c r="G195" s="513"/>
      <c r="H195" s="505"/>
      <c r="I195" s="46">
        <v>10800</v>
      </c>
      <c r="J195" s="520"/>
      <c r="K195" s="518"/>
      <c r="L195" s="518"/>
      <c r="M195" s="39" t="s">
        <v>413</v>
      </c>
      <c r="N195" s="39" t="s">
        <v>408</v>
      </c>
      <c r="O195" s="147"/>
      <c r="P195" s="36"/>
      <c r="Q195" s="570"/>
      <c r="R195" s="585"/>
      <c r="S195" s="569"/>
      <c r="T195" s="569"/>
      <c r="U195" s="425">
        <v>10800</v>
      </c>
      <c r="V195" s="36">
        <v>45853</v>
      </c>
      <c r="W195" s="376"/>
    </row>
    <row r="196" spans="1:23" ht="93" thickBot="1" x14ac:dyDescent="0.3">
      <c r="A196" s="217" t="s">
        <v>10</v>
      </c>
      <c r="B196" s="219" t="s">
        <v>48</v>
      </c>
      <c r="C196" s="219" t="s">
        <v>167</v>
      </c>
      <c r="D196" s="302" t="s">
        <v>11</v>
      </c>
      <c r="E196" s="40" t="s">
        <v>22</v>
      </c>
      <c r="F196" s="90">
        <v>1232</v>
      </c>
      <c r="G196" s="188">
        <v>45580</v>
      </c>
      <c r="H196" s="40" t="s">
        <v>403</v>
      </c>
      <c r="I196" s="336">
        <v>3000</v>
      </c>
      <c r="J196" s="162" t="s">
        <v>729</v>
      </c>
      <c r="K196" s="160" t="s">
        <v>46</v>
      </c>
      <c r="L196" s="160" t="s">
        <v>47</v>
      </c>
      <c r="M196" s="57" t="s">
        <v>409</v>
      </c>
      <c r="N196" s="57" t="s">
        <v>410</v>
      </c>
      <c r="O196" s="70"/>
      <c r="P196" s="62"/>
      <c r="Q196" s="352" t="s">
        <v>338</v>
      </c>
      <c r="R196" s="56" t="s">
        <v>51</v>
      </c>
      <c r="S196" s="62">
        <v>45586</v>
      </c>
      <c r="T196" s="62">
        <v>45587</v>
      </c>
      <c r="U196" s="426"/>
      <c r="V196" s="56"/>
      <c r="W196" s="381"/>
    </row>
    <row r="197" spans="1:23" ht="92.4" customHeight="1" x14ac:dyDescent="0.25">
      <c r="A197" s="242" t="s">
        <v>10</v>
      </c>
      <c r="B197" s="218" t="s">
        <v>48</v>
      </c>
      <c r="C197" s="218" t="s">
        <v>167</v>
      </c>
      <c r="D197" s="301" t="s">
        <v>11</v>
      </c>
      <c r="E197" s="38" t="s">
        <v>22</v>
      </c>
      <c r="F197" s="197">
        <v>1232</v>
      </c>
      <c r="G197" s="222">
        <v>45580</v>
      </c>
      <c r="H197" s="38" t="s">
        <v>403</v>
      </c>
      <c r="I197" s="45">
        <v>3000</v>
      </c>
      <c r="J197" s="523" t="s">
        <v>729</v>
      </c>
      <c r="K197" s="521" t="s">
        <v>46</v>
      </c>
      <c r="L197" s="521" t="s">
        <v>47</v>
      </c>
      <c r="M197" s="525" t="s">
        <v>412</v>
      </c>
      <c r="N197" s="525" t="s">
        <v>411</v>
      </c>
      <c r="O197" s="146"/>
      <c r="P197" s="35"/>
      <c r="Q197" s="272" t="s">
        <v>338</v>
      </c>
      <c r="R197" s="578" t="s">
        <v>86</v>
      </c>
      <c r="S197" s="35">
        <v>45586</v>
      </c>
      <c r="T197" s="35">
        <v>45587</v>
      </c>
      <c r="U197" s="572">
        <v>1068</v>
      </c>
      <c r="V197" s="574">
        <v>45896</v>
      </c>
      <c r="W197" s="582" t="s">
        <v>334</v>
      </c>
    </row>
    <row r="198" spans="1:23" ht="79.8" thickBot="1" x14ac:dyDescent="0.3">
      <c r="A198" s="217" t="s">
        <v>10</v>
      </c>
      <c r="B198" s="219" t="s">
        <v>48</v>
      </c>
      <c r="C198" s="219" t="s">
        <v>167</v>
      </c>
      <c r="D198" s="219" t="s">
        <v>515</v>
      </c>
      <c r="E198" s="40" t="s">
        <v>22</v>
      </c>
      <c r="F198" s="90">
        <v>897</v>
      </c>
      <c r="G198" s="188">
        <v>45875</v>
      </c>
      <c r="H198" s="40" t="s">
        <v>511</v>
      </c>
      <c r="I198" s="228">
        <v>-1932</v>
      </c>
      <c r="J198" s="524"/>
      <c r="K198" s="522"/>
      <c r="L198" s="522"/>
      <c r="M198" s="526"/>
      <c r="N198" s="526"/>
      <c r="O198" s="150"/>
      <c r="P198" s="28"/>
      <c r="Q198" s="273">
        <v>2025</v>
      </c>
      <c r="R198" s="584"/>
      <c r="S198" s="28">
        <v>45883</v>
      </c>
      <c r="T198" s="28">
        <v>45883</v>
      </c>
      <c r="U198" s="573"/>
      <c r="V198" s="575"/>
      <c r="W198" s="583"/>
    </row>
    <row r="199" spans="1:23" ht="89.25" customHeight="1" thickBot="1" x14ac:dyDescent="0.3">
      <c r="A199" s="264" t="s">
        <v>10</v>
      </c>
      <c r="B199" s="55" t="s">
        <v>21</v>
      </c>
      <c r="C199" s="55" t="s">
        <v>20</v>
      </c>
      <c r="D199" s="55" t="s">
        <v>11</v>
      </c>
      <c r="E199" s="55" t="s">
        <v>22</v>
      </c>
      <c r="F199" s="48">
        <v>1233</v>
      </c>
      <c r="G199" s="23">
        <v>45580</v>
      </c>
      <c r="H199" s="55" t="s">
        <v>415</v>
      </c>
      <c r="I199" s="45">
        <v>3500</v>
      </c>
      <c r="J199" s="71" t="s">
        <v>729</v>
      </c>
      <c r="K199" s="72" t="s">
        <v>46</v>
      </c>
      <c r="L199" s="72" t="s">
        <v>47</v>
      </c>
      <c r="M199" s="38" t="s">
        <v>285</v>
      </c>
      <c r="N199" s="38" t="s">
        <v>40</v>
      </c>
      <c r="O199" s="146"/>
      <c r="P199" s="47"/>
      <c r="Q199" s="58" t="s">
        <v>338</v>
      </c>
      <c r="R199" s="41" t="s">
        <v>86</v>
      </c>
      <c r="S199" s="35">
        <v>45586</v>
      </c>
      <c r="T199" s="35">
        <v>45587</v>
      </c>
      <c r="U199" s="175">
        <v>3500</v>
      </c>
      <c r="V199" s="35">
        <v>45897</v>
      </c>
      <c r="W199" s="145"/>
    </row>
    <row r="200" spans="1:23" ht="66" customHeight="1" x14ac:dyDescent="0.25">
      <c r="A200" s="527" t="s">
        <v>10</v>
      </c>
      <c r="B200" s="528" t="s">
        <v>48</v>
      </c>
      <c r="C200" s="515" t="s">
        <v>20</v>
      </c>
      <c r="D200" s="528" t="s">
        <v>11</v>
      </c>
      <c r="E200" s="558" t="s">
        <v>22</v>
      </c>
      <c r="F200" s="514">
        <v>1234</v>
      </c>
      <c r="G200" s="791">
        <v>45580</v>
      </c>
      <c r="H200" s="515" t="s">
        <v>416</v>
      </c>
      <c r="I200" s="45">
        <v>7500</v>
      </c>
      <c r="J200" s="519" t="s">
        <v>729</v>
      </c>
      <c r="K200" s="517" t="s">
        <v>46</v>
      </c>
      <c r="L200" s="519" t="s">
        <v>47</v>
      </c>
      <c r="M200" s="38" t="s">
        <v>418</v>
      </c>
      <c r="N200" s="38" t="s">
        <v>417</v>
      </c>
      <c r="O200" s="47"/>
      <c r="P200" s="47"/>
      <c r="Q200" s="497">
        <v>2024</v>
      </c>
      <c r="R200" s="558" t="s">
        <v>86</v>
      </c>
      <c r="S200" s="495">
        <v>45586</v>
      </c>
      <c r="T200" s="495">
        <v>45587</v>
      </c>
      <c r="U200" s="226">
        <v>7500</v>
      </c>
      <c r="V200" s="35">
        <v>45923</v>
      </c>
      <c r="W200" s="145"/>
    </row>
    <row r="201" spans="1:23" ht="79.8" thickBot="1" x14ac:dyDescent="0.3">
      <c r="A201" s="503"/>
      <c r="B201" s="504"/>
      <c r="C201" s="505"/>
      <c r="D201" s="504"/>
      <c r="E201" s="507"/>
      <c r="F201" s="508"/>
      <c r="G201" s="509"/>
      <c r="H201" s="505"/>
      <c r="I201" s="46">
        <v>15000</v>
      </c>
      <c r="J201" s="510"/>
      <c r="K201" s="511"/>
      <c r="L201" s="510"/>
      <c r="M201" s="39" t="s">
        <v>383</v>
      </c>
      <c r="N201" s="39" t="s">
        <v>373</v>
      </c>
      <c r="O201" s="147"/>
      <c r="P201" s="36"/>
      <c r="Q201" s="565"/>
      <c r="R201" s="565"/>
      <c r="S201" s="529"/>
      <c r="T201" s="529"/>
      <c r="U201" s="425">
        <v>15000</v>
      </c>
      <c r="V201" s="36">
        <v>45903</v>
      </c>
      <c r="W201" s="376"/>
    </row>
    <row r="202" spans="1:23" ht="52.95" customHeight="1" x14ac:dyDescent="0.25">
      <c r="A202" s="527" t="s">
        <v>10</v>
      </c>
      <c r="B202" s="528" t="s">
        <v>48</v>
      </c>
      <c r="C202" s="515" t="s">
        <v>20</v>
      </c>
      <c r="D202" s="516" t="s">
        <v>11</v>
      </c>
      <c r="E202" s="558" t="s">
        <v>22</v>
      </c>
      <c r="F202" s="514">
        <v>1235</v>
      </c>
      <c r="G202" s="791">
        <v>45580</v>
      </c>
      <c r="H202" s="515" t="s">
        <v>419</v>
      </c>
      <c r="I202" s="45">
        <v>1500</v>
      </c>
      <c r="J202" s="519" t="s">
        <v>729</v>
      </c>
      <c r="K202" s="517" t="s">
        <v>46</v>
      </c>
      <c r="L202" s="519" t="s">
        <v>47</v>
      </c>
      <c r="M202" s="344" t="s">
        <v>421</v>
      </c>
      <c r="N202" s="38" t="s">
        <v>420</v>
      </c>
      <c r="O202" s="47"/>
      <c r="P202" s="47"/>
      <c r="Q202" s="497">
        <v>2024</v>
      </c>
      <c r="R202" s="497" t="s">
        <v>86</v>
      </c>
      <c r="S202" s="495">
        <v>45586</v>
      </c>
      <c r="T202" s="495">
        <v>45587</v>
      </c>
      <c r="U202" s="425">
        <v>1500</v>
      </c>
      <c r="V202" s="35">
        <v>45856</v>
      </c>
      <c r="W202" s="145"/>
    </row>
    <row r="203" spans="1:23" ht="53.4" thickBot="1" x14ac:dyDescent="0.3">
      <c r="A203" s="503"/>
      <c r="B203" s="504"/>
      <c r="C203" s="505"/>
      <c r="D203" s="506"/>
      <c r="E203" s="507"/>
      <c r="F203" s="508"/>
      <c r="G203" s="509"/>
      <c r="H203" s="505"/>
      <c r="I203" s="46">
        <v>3500</v>
      </c>
      <c r="J203" s="510"/>
      <c r="K203" s="511"/>
      <c r="L203" s="510"/>
      <c r="M203" s="39" t="s">
        <v>422</v>
      </c>
      <c r="N203" s="39" t="s">
        <v>189</v>
      </c>
      <c r="O203" s="147"/>
      <c r="P203" s="36"/>
      <c r="Q203" s="565"/>
      <c r="R203" s="565"/>
      <c r="S203" s="529"/>
      <c r="T203" s="529"/>
      <c r="U203" s="425">
        <v>3500</v>
      </c>
      <c r="V203" s="36">
        <v>45855</v>
      </c>
      <c r="W203" s="376"/>
    </row>
    <row r="204" spans="1:23" ht="89.25" customHeight="1" thickBot="1" x14ac:dyDescent="0.3">
      <c r="A204" s="75" t="s">
        <v>10</v>
      </c>
      <c r="B204" s="76" t="s">
        <v>48</v>
      </c>
      <c r="C204" s="55" t="s">
        <v>20</v>
      </c>
      <c r="D204" s="257" t="s">
        <v>11</v>
      </c>
      <c r="E204" s="19" t="s">
        <v>22</v>
      </c>
      <c r="F204" s="196">
        <v>1236</v>
      </c>
      <c r="G204" s="256">
        <v>45580</v>
      </c>
      <c r="H204" s="55" t="s">
        <v>423</v>
      </c>
      <c r="I204" s="45">
        <v>1400</v>
      </c>
      <c r="J204" s="71" t="s">
        <v>729</v>
      </c>
      <c r="K204" s="72" t="s">
        <v>46</v>
      </c>
      <c r="L204" s="71" t="s">
        <v>47</v>
      </c>
      <c r="M204" s="38" t="s">
        <v>421</v>
      </c>
      <c r="N204" s="38" t="s">
        <v>420</v>
      </c>
      <c r="O204" s="47"/>
      <c r="P204" s="47"/>
      <c r="Q204" s="47">
        <v>2024</v>
      </c>
      <c r="R204" s="41" t="s">
        <v>86</v>
      </c>
      <c r="S204" s="30">
        <v>45586</v>
      </c>
      <c r="T204" s="35">
        <v>45587</v>
      </c>
      <c r="U204" s="175">
        <v>1400</v>
      </c>
      <c r="V204" s="35">
        <v>45764</v>
      </c>
      <c r="W204" s="145"/>
    </row>
    <row r="205" spans="1:23" ht="52.95" customHeight="1" x14ac:dyDescent="0.25">
      <c r="A205" s="527">
        <v>2143860225</v>
      </c>
      <c r="B205" s="528" t="s">
        <v>48</v>
      </c>
      <c r="C205" s="528" t="s">
        <v>167</v>
      </c>
      <c r="D205" s="516" t="s">
        <v>11</v>
      </c>
      <c r="E205" s="515" t="s">
        <v>22</v>
      </c>
      <c r="F205" s="514">
        <v>1237</v>
      </c>
      <c r="G205" s="512">
        <v>45580</v>
      </c>
      <c r="H205" s="515" t="s">
        <v>424</v>
      </c>
      <c r="I205" s="45">
        <v>600</v>
      </c>
      <c r="J205" s="519" t="s">
        <v>729</v>
      </c>
      <c r="K205" s="517" t="s">
        <v>46</v>
      </c>
      <c r="L205" s="517" t="s">
        <v>47</v>
      </c>
      <c r="M205" s="38" t="s">
        <v>425</v>
      </c>
      <c r="N205" s="38" t="s">
        <v>426</v>
      </c>
      <c r="O205" s="146"/>
      <c r="P205" s="35"/>
      <c r="Q205" s="499" t="s">
        <v>338</v>
      </c>
      <c r="R205" s="558" t="s">
        <v>86</v>
      </c>
      <c r="S205" s="495">
        <v>45586</v>
      </c>
      <c r="T205" s="495">
        <v>45587</v>
      </c>
      <c r="U205" s="144">
        <v>600</v>
      </c>
      <c r="V205" s="35">
        <v>45866</v>
      </c>
      <c r="W205" s="145"/>
    </row>
    <row r="206" spans="1:23" ht="66" x14ac:dyDescent="0.25">
      <c r="A206" s="503"/>
      <c r="B206" s="504"/>
      <c r="C206" s="504"/>
      <c r="D206" s="506"/>
      <c r="E206" s="505"/>
      <c r="F206" s="508"/>
      <c r="G206" s="513"/>
      <c r="H206" s="505"/>
      <c r="I206" s="46">
        <v>2200</v>
      </c>
      <c r="J206" s="510"/>
      <c r="K206" s="511"/>
      <c r="L206" s="511"/>
      <c r="M206" s="39" t="s">
        <v>292</v>
      </c>
      <c r="N206" s="39" t="s">
        <v>293</v>
      </c>
      <c r="O206" s="147"/>
      <c r="P206" s="36"/>
      <c r="Q206" s="570"/>
      <c r="R206" s="585"/>
      <c r="S206" s="569"/>
      <c r="T206" s="569"/>
      <c r="U206" s="425">
        <v>2200</v>
      </c>
      <c r="V206" s="36">
        <v>45904</v>
      </c>
      <c r="W206" s="376"/>
    </row>
    <row r="207" spans="1:23" ht="52.8" x14ac:dyDescent="0.25">
      <c r="A207" s="503"/>
      <c r="B207" s="504"/>
      <c r="C207" s="504"/>
      <c r="D207" s="506"/>
      <c r="E207" s="505"/>
      <c r="F207" s="508"/>
      <c r="G207" s="513"/>
      <c r="H207" s="505"/>
      <c r="I207" s="46">
        <v>600</v>
      </c>
      <c r="J207" s="510"/>
      <c r="K207" s="511"/>
      <c r="L207" s="511"/>
      <c r="M207" s="39" t="s">
        <v>200</v>
      </c>
      <c r="N207" s="39" t="s">
        <v>157</v>
      </c>
      <c r="O207" s="147"/>
      <c r="P207" s="36"/>
      <c r="Q207" s="570"/>
      <c r="R207" s="585"/>
      <c r="S207" s="569"/>
      <c r="T207" s="569"/>
      <c r="U207" s="425">
        <v>600</v>
      </c>
      <c r="V207" s="36">
        <v>45818</v>
      </c>
      <c r="W207" s="376"/>
    </row>
    <row r="208" spans="1:23" ht="53.4" thickBot="1" x14ac:dyDescent="0.3">
      <c r="A208" s="503"/>
      <c r="B208" s="504"/>
      <c r="C208" s="504"/>
      <c r="D208" s="506"/>
      <c r="E208" s="505"/>
      <c r="F208" s="508"/>
      <c r="G208" s="513"/>
      <c r="H208" s="505"/>
      <c r="I208" s="46">
        <v>2000</v>
      </c>
      <c r="J208" s="510"/>
      <c r="K208" s="511"/>
      <c r="L208" s="511"/>
      <c r="M208" s="39" t="s">
        <v>427</v>
      </c>
      <c r="N208" s="39" t="s">
        <v>30</v>
      </c>
      <c r="O208" s="147"/>
      <c r="P208" s="36"/>
      <c r="Q208" s="571"/>
      <c r="R208" s="565"/>
      <c r="S208" s="529"/>
      <c r="T208" s="529"/>
      <c r="U208" s="425">
        <v>2000</v>
      </c>
      <c r="V208" s="36">
        <v>45917</v>
      </c>
      <c r="W208" s="376"/>
    </row>
    <row r="209" spans="1:23" ht="89.25" customHeight="1" thickBot="1" x14ac:dyDescent="0.3">
      <c r="A209" s="264" t="s">
        <v>10</v>
      </c>
      <c r="B209" s="55" t="s">
        <v>21</v>
      </c>
      <c r="C209" s="55" t="s">
        <v>20</v>
      </c>
      <c r="D209" s="55" t="s">
        <v>11</v>
      </c>
      <c r="E209" s="55" t="s">
        <v>22</v>
      </c>
      <c r="F209" s="48">
        <v>1238</v>
      </c>
      <c r="G209" s="23">
        <v>45580</v>
      </c>
      <c r="H209" s="55" t="s">
        <v>414</v>
      </c>
      <c r="I209" s="29">
        <v>20000</v>
      </c>
      <c r="J209" s="29" t="s">
        <v>729</v>
      </c>
      <c r="K209" s="268" t="s">
        <v>46</v>
      </c>
      <c r="L209" s="268" t="s">
        <v>47</v>
      </c>
      <c r="M209" s="38" t="s">
        <v>428</v>
      </c>
      <c r="N209" s="38" t="s">
        <v>125</v>
      </c>
      <c r="O209" s="146"/>
      <c r="P209" s="47"/>
      <c r="Q209" s="58" t="s">
        <v>338</v>
      </c>
      <c r="R209" s="41" t="s">
        <v>86</v>
      </c>
      <c r="S209" s="35">
        <v>45586</v>
      </c>
      <c r="T209" s="35">
        <v>45587</v>
      </c>
      <c r="U209" s="175">
        <v>20000</v>
      </c>
      <c r="V209" s="35">
        <v>45917</v>
      </c>
      <c r="W209" s="145"/>
    </row>
    <row r="210" spans="1:23" ht="93" thickBot="1" x14ac:dyDescent="0.3">
      <c r="A210" s="279" t="s">
        <v>10</v>
      </c>
      <c r="B210" s="76" t="s">
        <v>48</v>
      </c>
      <c r="C210" s="76" t="s">
        <v>167</v>
      </c>
      <c r="D210" s="257" t="s">
        <v>11</v>
      </c>
      <c r="E210" s="55" t="s">
        <v>22</v>
      </c>
      <c r="F210" s="48">
        <v>1265</v>
      </c>
      <c r="G210" s="262">
        <v>45593</v>
      </c>
      <c r="H210" s="55" t="s">
        <v>434</v>
      </c>
      <c r="I210" s="71">
        <v>6000</v>
      </c>
      <c r="J210" s="71" t="s">
        <v>729</v>
      </c>
      <c r="K210" s="72" t="s">
        <v>46</v>
      </c>
      <c r="L210" s="72" t="s">
        <v>435</v>
      </c>
      <c r="M210" s="433" t="s">
        <v>429</v>
      </c>
      <c r="N210" s="55" t="s">
        <v>302</v>
      </c>
      <c r="O210" s="149"/>
      <c r="P210" s="53"/>
      <c r="Q210" s="48">
        <v>2024</v>
      </c>
      <c r="R210" s="19" t="s">
        <v>86</v>
      </c>
      <c r="S210" s="53">
        <v>45603</v>
      </c>
      <c r="T210" s="53">
        <v>45607</v>
      </c>
      <c r="U210" s="312">
        <v>6000</v>
      </c>
      <c r="V210" s="53">
        <v>45911</v>
      </c>
      <c r="W210" s="369"/>
    </row>
    <row r="211" spans="1:23" ht="52.8" x14ac:dyDescent="0.25">
      <c r="A211" s="242" t="s">
        <v>10</v>
      </c>
      <c r="B211" s="218" t="s">
        <v>48</v>
      </c>
      <c r="C211" s="218" t="s">
        <v>167</v>
      </c>
      <c r="D211" s="301" t="s">
        <v>11</v>
      </c>
      <c r="E211" s="38" t="s">
        <v>22</v>
      </c>
      <c r="F211" s="47">
        <v>1265</v>
      </c>
      <c r="G211" s="222">
        <v>45593</v>
      </c>
      <c r="H211" s="38" t="s">
        <v>434</v>
      </c>
      <c r="I211" s="45">
        <v>2000</v>
      </c>
      <c r="J211" s="523" t="s">
        <v>729</v>
      </c>
      <c r="K211" s="521" t="s">
        <v>46</v>
      </c>
      <c r="L211" s="521" t="s">
        <v>435</v>
      </c>
      <c r="M211" s="525" t="s">
        <v>290</v>
      </c>
      <c r="N211" s="525" t="s">
        <v>50</v>
      </c>
      <c r="O211" s="146"/>
      <c r="P211" s="35"/>
      <c r="Q211" s="47">
        <v>2024</v>
      </c>
      <c r="R211" s="578" t="s">
        <v>86</v>
      </c>
      <c r="S211" s="35">
        <v>45603</v>
      </c>
      <c r="T211" s="35">
        <v>45607</v>
      </c>
      <c r="U211" s="572">
        <v>1995.32</v>
      </c>
      <c r="V211" s="574">
        <v>45966</v>
      </c>
      <c r="W211" s="582" t="s">
        <v>334</v>
      </c>
    </row>
    <row r="212" spans="1:23" ht="91.2" customHeight="1" thickBot="1" x14ac:dyDescent="0.3">
      <c r="A212" s="217" t="s">
        <v>10</v>
      </c>
      <c r="B212" s="219" t="s">
        <v>48</v>
      </c>
      <c r="C212" s="219" t="s">
        <v>167</v>
      </c>
      <c r="D212" s="219" t="s">
        <v>515</v>
      </c>
      <c r="E212" s="40" t="s">
        <v>22</v>
      </c>
      <c r="F212" s="151">
        <v>1193</v>
      </c>
      <c r="G212" s="188">
        <v>45952</v>
      </c>
      <c r="H212" s="185" t="s">
        <v>737</v>
      </c>
      <c r="I212" s="228">
        <v>-4.68</v>
      </c>
      <c r="J212" s="524"/>
      <c r="K212" s="522"/>
      <c r="L212" s="522"/>
      <c r="M212" s="526"/>
      <c r="N212" s="526"/>
      <c r="O212" s="150"/>
      <c r="P212" s="28"/>
      <c r="Q212" s="151">
        <v>2026</v>
      </c>
      <c r="R212" s="579"/>
      <c r="S212" s="28">
        <v>46044</v>
      </c>
      <c r="T212" s="28">
        <v>46048</v>
      </c>
      <c r="U212" s="573"/>
      <c r="V212" s="575"/>
      <c r="W212" s="583"/>
    </row>
    <row r="213" spans="1:23" ht="39.6" customHeight="1" x14ac:dyDescent="0.25">
      <c r="A213" s="527" t="s">
        <v>10</v>
      </c>
      <c r="B213" s="528" t="s">
        <v>48</v>
      </c>
      <c r="C213" s="528" t="s">
        <v>167</v>
      </c>
      <c r="D213" s="516" t="s">
        <v>11</v>
      </c>
      <c r="E213" s="515" t="s">
        <v>22</v>
      </c>
      <c r="F213" s="497">
        <v>1275</v>
      </c>
      <c r="G213" s="512">
        <v>45595</v>
      </c>
      <c r="H213" s="515" t="s">
        <v>432</v>
      </c>
      <c r="I213" s="32">
        <v>566</v>
      </c>
      <c r="J213" s="519" t="s">
        <v>729</v>
      </c>
      <c r="K213" s="517" t="s">
        <v>46</v>
      </c>
      <c r="L213" s="517" t="s">
        <v>433</v>
      </c>
      <c r="M213" s="38" t="s">
        <v>307</v>
      </c>
      <c r="N213" s="38" t="s">
        <v>80</v>
      </c>
      <c r="O213" s="153"/>
      <c r="P213" s="156"/>
      <c r="Q213" s="297" t="s">
        <v>338</v>
      </c>
      <c r="R213" s="41" t="s">
        <v>86</v>
      </c>
      <c r="S213" s="35">
        <v>45603</v>
      </c>
      <c r="T213" s="35">
        <v>45607</v>
      </c>
      <c r="U213" s="450">
        <v>566</v>
      </c>
      <c r="V213" s="35">
        <v>45889</v>
      </c>
      <c r="W213" s="145"/>
    </row>
    <row r="214" spans="1:23" ht="39.6" x14ac:dyDescent="0.25">
      <c r="A214" s="503"/>
      <c r="B214" s="504"/>
      <c r="C214" s="504"/>
      <c r="D214" s="506"/>
      <c r="E214" s="505"/>
      <c r="F214" s="585"/>
      <c r="G214" s="513"/>
      <c r="H214" s="505"/>
      <c r="I214" s="33">
        <v>2914</v>
      </c>
      <c r="J214" s="510"/>
      <c r="K214" s="511"/>
      <c r="L214" s="511"/>
      <c r="M214" s="39" t="s">
        <v>430</v>
      </c>
      <c r="N214" s="39" t="s">
        <v>77</v>
      </c>
      <c r="O214" s="152"/>
      <c r="P214" s="15"/>
      <c r="Q214" s="619" t="s">
        <v>338</v>
      </c>
      <c r="R214" s="794" t="s">
        <v>51</v>
      </c>
      <c r="S214" s="592">
        <v>45603</v>
      </c>
      <c r="T214" s="592">
        <v>45607</v>
      </c>
      <c r="U214" s="456"/>
      <c r="V214" s="36"/>
      <c r="W214" s="376"/>
    </row>
    <row r="215" spans="1:23" ht="39.6" x14ac:dyDescent="0.25">
      <c r="A215" s="503"/>
      <c r="B215" s="504"/>
      <c r="C215" s="504"/>
      <c r="D215" s="506"/>
      <c r="E215" s="505"/>
      <c r="F215" s="585"/>
      <c r="G215" s="513"/>
      <c r="H215" s="505"/>
      <c r="I215" s="33">
        <v>1097</v>
      </c>
      <c r="J215" s="510"/>
      <c r="K215" s="511"/>
      <c r="L215" s="511"/>
      <c r="M215" s="39" t="s">
        <v>306</v>
      </c>
      <c r="N215" s="39" t="s">
        <v>79</v>
      </c>
      <c r="O215" s="152"/>
      <c r="P215" s="15"/>
      <c r="Q215" s="619"/>
      <c r="R215" s="794"/>
      <c r="S215" s="592"/>
      <c r="T215" s="592"/>
      <c r="U215" s="456"/>
      <c r="V215" s="36"/>
      <c r="W215" s="376"/>
    </row>
    <row r="216" spans="1:23" ht="39.6" x14ac:dyDescent="0.25">
      <c r="A216" s="503"/>
      <c r="B216" s="504"/>
      <c r="C216" s="504"/>
      <c r="D216" s="506"/>
      <c r="E216" s="505"/>
      <c r="F216" s="585"/>
      <c r="G216" s="513"/>
      <c r="H216" s="505"/>
      <c r="I216" s="33">
        <v>1331</v>
      </c>
      <c r="J216" s="510"/>
      <c r="K216" s="511"/>
      <c r="L216" s="511"/>
      <c r="M216" s="39" t="s">
        <v>309</v>
      </c>
      <c r="N216" s="39" t="s">
        <v>78</v>
      </c>
      <c r="O216" s="152"/>
      <c r="P216" s="15"/>
      <c r="Q216" s="619"/>
      <c r="R216" s="794"/>
      <c r="S216" s="592"/>
      <c r="T216" s="592"/>
      <c r="U216" s="449"/>
      <c r="V216" s="37"/>
      <c r="W216" s="376"/>
    </row>
    <row r="217" spans="1:23" ht="39.6" x14ac:dyDescent="0.25">
      <c r="A217" s="503"/>
      <c r="B217" s="504"/>
      <c r="C217" s="504"/>
      <c r="D217" s="506"/>
      <c r="E217" s="505"/>
      <c r="F217" s="585"/>
      <c r="G217" s="513"/>
      <c r="H217" s="505"/>
      <c r="I217" s="33">
        <v>2131</v>
      </c>
      <c r="J217" s="510"/>
      <c r="K217" s="511"/>
      <c r="L217" s="511"/>
      <c r="M217" s="39" t="s">
        <v>431</v>
      </c>
      <c r="N217" s="57" t="s">
        <v>84</v>
      </c>
      <c r="O217" s="152"/>
      <c r="P217" s="15"/>
      <c r="Q217" s="619" t="s">
        <v>338</v>
      </c>
      <c r="R217" s="794" t="s">
        <v>86</v>
      </c>
      <c r="S217" s="592">
        <v>45603</v>
      </c>
      <c r="T217" s="592">
        <v>45607</v>
      </c>
      <c r="U217" s="456">
        <v>2131</v>
      </c>
      <c r="V217" s="36">
        <v>45901</v>
      </c>
      <c r="W217" s="376"/>
    </row>
    <row r="218" spans="1:23" ht="52.8" x14ac:dyDescent="0.25">
      <c r="A218" s="503"/>
      <c r="B218" s="504"/>
      <c r="C218" s="504"/>
      <c r="D218" s="506"/>
      <c r="E218" s="505"/>
      <c r="F218" s="585"/>
      <c r="G218" s="513"/>
      <c r="H218" s="505"/>
      <c r="I218" s="33">
        <v>917</v>
      </c>
      <c r="J218" s="510"/>
      <c r="K218" s="511"/>
      <c r="L218" s="511"/>
      <c r="M218" s="39" t="s">
        <v>305</v>
      </c>
      <c r="N218" s="39" t="s">
        <v>75</v>
      </c>
      <c r="O218" s="152"/>
      <c r="P218" s="15"/>
      <c r="Q218" s="619"/>
      <c r="R218" s="590"/>
      <c r="S218" s="592"/>
      <c r="T218" s="592"/>
      <c r="U218" s="449">
        <v>917</v>
      </c>
      <c r="V218" s="36">
        <v>45902</v>
      </c>
      <c r="W218" s="376"/>
    </row>
    <row r="219" spans="1:23" ht="53.4" thickBot="1" x14ac:dyDescent="0.3">
      <c r="A219" s="503"/>
      <c r="B219" s="504"/>
      <c r="C219" s="504"/>
      <c r="D219" s="506"/>
      <c r="E219" s="505"/>
      <c r="F219" s="585"/>
      <c r="G219" s="513"/>
      <c r="H219" s="505"/>
      <c r="I219" s="34">
        <v>1044</v>
      </c>
      <c r="J219" s="510"/>
      <c r="K219" s="511"/>
      <c r="L219" s="511"/>
      <c r="M219" s="39" t="s">
        <v>308</v>
      </c>
      <c r="N219" s="39" t="s">
        <v>81</v>
      </c>
      <c r="O219" s="152"/>
      <c r="P219" s="15"/>
      <c r="Q219" s="335" t="s">
        <v>338</v>
      </c>
      <c r="R219" s="43" t="s">
        <v>51</v>
      </c>
      <c r="S219" s="28">
        <v>45603</v>
      </c>
      <c r="T219" s="28">
        <v>45607</v>
      </c>
      <c r="U219" s="449"/>
      <c r="V219" s="36"/>
      <c r="W219" s="376"/>
    </row>
    <row r="220" spans="1:23" ht="89.25" customHeight="1" thickBot="1" x14ac:dyDescent="0.3">
      <c r="A220" s="264" t="s">
        <v>10</v>
      </c>
      <c r="B220" s="55" t="s">
        <v>21</v>
      </c>
      <c r="C220" s="55" t="s">
        <v>20</v>
      </c>
      <c r="D220" s="55" t="s">
        <v>11</v>
      </c>
      <c r="E220" s="55" t="s">
        <v>22</v>
      </c>
      <c r="F220" s="48">
        <v>1378</v>
      </c>
      <c r="G220" s="23">
        <v>45615</v>
      </c>
      <c r="H220" s="55" t="s">
        <v>436</v>
      </c>
      <c r="I220" s="29">
        <v>10800</v>
      </c>
      <c r="J220" s="71" t="s">
        <v>729</v>
      </c>
      <c r="K220" s="72" t="s">
        <v>46</v>
      </c>
      <c r="L220" s="72" t="s">
        <v>47</v>
      </c>
      <c r="M220" s="55" t="s">
        <v>437</v>
      </c>
      <c r="N220" s="55" t="s">
        <v>438</v>
      </c>
      <c r="O220" s="149"/>
      <c r="P220" s="48"/>
      <c r="Q220" s="267" t="s">
        <v>338</v>
      </c>
      <c r="R220" s="19" t="s">
        <v>86</v>
      </c>
      <c r="S220" s="53">
        <v>45617</v>
      </c>
      <c r="T220" s="53">
        <v>45617</v>
      </c>
      <c r="U220" s="255">
        <v>10800</v>
      </c>
      <c r="V220" s="350">
        <v>45887</v>
      </c>
      <c r="W220" s="369"/>
    </row>
    <row r="221" spans="1:23" ht="93" customHeight="1" x14ac:dyDescent="0.25">
      <c r="A221" s="534" t="s">
        <v>10</v>
      </c>
      <c r="B221" s="537" t="s">
        <v>21</v>
      </c>
      <c r="C221" s="537" t="s">
        <v>20</v>
      </c>
      <c r="D221" s="537" t="s">
        <v>11</v>
      </c>
      <c r="E221" s="537" t="s">
        <v>22</v>
      </c>
      <c r="F221" s="540">
        <v>1588</v>
      </c>
      <c r="G221" s="543">
        <v>45644</v>
      </c>
      <c r="H221" s="546" t="s">
        <v>23</v>
      </c>
      <c r="I221" s="61">
        <v>850</v>
      </c>
      <c r="J221" s="550" t="s">
        <v>729</v>
      </c>
      <c r="K221" s="547" t="s">
        <v>46</v>
      </c>
      <c r="L221" s="547" t="s">
        <v>47</v>
      </c>
      <c r="M221" s="51" t="s">
        <v>203</v>
      </c>
      <c r="N221" s="51" t="s">
        <v>204</v>
      </c>
      <c r="O221" s="457"/>
      <c r="P221" s="243"/>
      <c r="Q221" s="355" t="s">
        <v>338</v>
      </c>
      <c r="R221" s="319" t="s">
        <v>51</v>
      </c>
      <c r="S221" s="292">
        <v>45656</v>
      </c>
      <c r="T221" s="292">
        <v>45666</v>
      </c>
      <c r="U221" s="243"/>
      <c r="V221" s="243"/>
      <c r="W221" s="145"/>
    </row>
    <row r="222" spans="1:23" ht="52.8" x14ac:dyDescent="0.25">
      <c r="A222" s="535"/>
      <c r="B222" s="538"/>
      <c r="C222" s="538"/>
      <c r="D222" s="538"/>
      <c r="E222" s="538"/>
      <c r="F222" s="541"/>
      <c r="G222" s="544"/>
      <c r="H222" s="538"/>
      <c r="I222" s="61">
        <v>700</v>
      </c>
      <c r="J222" s="551"/>
      <c r="K222" s="548"/>
      <c r="L222" s="548"/>
      <c r="M222" s="241" t="s">
        <v>205</v>
      </c>
      <c r="N222" s="241" t="s">
        <v>440</v>
      </c>
      <c r="O222" s="458"/>
      <c r="P222" s="270"/>
      <c r="Q222" s="459" t="s">
        <v>338</v>
      </c>
      <c r="R222" s="278" t="s">
        <v>86</v>
      </c>
      <c r="S222" s="282">
        <v>45656</v>
      </c>
      <c r="T222" s="282">
        <v>45666</v>
      </c>
      <c r="U222" s="354">
        <v>700</v>
      </c>
      <c r="V222" s="460">
        <v>45904</v>
      </c>
      <c r="W222" s="438"/>
    </row>
    <row r="223" spans="1:23" ht="53.4" thickBot="1" x14ac:dyDescent="0.3">
      <c r="A223" s="536"/>
      <c r="B223" s="539"/>
      <c r="C223" s="539"/>
      <c r="D223" s="539"/>
      <c r="E223" s="539"/>
      <c r="F223" s="542"/>
      <c r="G223" s="545"/>
      <c r="H223" s="539"/>
      <c r="I223" s="353">
        <v>4500</v>
      </c>
      <c r="J223" s="552"/>
      <c r="K223" s="549"/>
      <c r="L223" s="549"/>
      <c r="M223" s="182" t="s">
        <v>428</v>
      </c>
      <c r="N223" s="182" t="s">
        <v>125</v>
      </c>
      <c r="O223" s="461"/>
      <c r="P223" s="269"/>
      <c r="Q223" s="462" t="s">
        <v>338</v>
      </c>
      <c r="R223" s="320" t="s">
        <v>51</v>
      </c>
      <c r="S223" s="203">
        <v>45656</v>
      </c>
      <c r="T223" s="203">
        <v>45666</v>
      </c>
      <c r="U223" s="269"/>
      <c r="V223" s="269"/>
      <c r="W223" s="381"/>
    </row>
    <row r="224" spans="1:23" ht="52.8" customHeight="1" x14ac:dyDescent="0.25">
      <c r="A224" s="559" t="s">
        <v>10</v>
      </c>
      <c r="B224" s="532" t="s">
        <v>21</v>
      </c>
      <c r="C224" s="51" t="s">
        <v>20</v>
      </c>
      <c r="D224" s="51" t="s">
        <v>11</v>
      </c>
      <c r="E224" s="51" t="s">
        <v>22</v>
      </c>
      <c r="F224" s="243">
        <v>1588</v>
      </c>
      <c r="G224" s="463">
        <v>45644</v>
      </c>
      <c r="H224" s="51" t="s">
        <v>23</v>
      </c>
      <c r="I224" s="60">
        <v>1140</v>
      </c>
      <c r="J224" s="563" t="s">
        <v>729</v>
      </c>
      <c r="K224" s="561" t="s">
        <v>46</v>
      </c>
      <c r="L224" s="561" t="s">
        <v>47</v>
      </c>
      <c r="M224" s="532" t="s">
        <v>444</v>
      </c>
      <c r="N224" s="532" t="s">
        <v>439</v>
      </c>
      <c r="O224" s="457"/>
      <c r="P224" s="243"/>
      <c r="Q224" s="355" t="s">
        <v>338</v>
      </c>
      <c r="R224" s="553" t="s">
        <v>86</v>
      </c>
      <c r="S224" s="292">
        <v>45656</v>
      </c>
      <c r="T224" s="292">
        <v>45666</v>
      </c>
      <c r="U224" s="557"/>
      <c r="V224" s="557"/>
      <c r="W224" s="555" t="s">
        <v>127</v>
      </c>
    </row>
    <row r="225" spans="1:23" ht="39.6" customHeight="1" thickBot="1" x14ac:dyDescent="0.3">
      <c r="A225" s="560"/>
      <c r="B225" s="533"/>
      <c r="C225" s="185"/>
      <c r="D225" s="185"/>
      <c r="E225" s="185"/>
      <c r="F225" s="159">
        <v>772</v>
      </c>
      <c r="G225" s="184">
        <v>45841</v>
      </c>
      <c r="H225" s="185" t="s">
        <v>497</v>
      </c>
      <c r="I225" s="228">
        <v>-1140</v>
      </c>
      <c r="J225" s="564"/>
      <c r="K225" s="562"/>
      <c r="L225" s="562"/>
      <c r="M225" s="533"/>
      <c r="N225" s="533"/>
      <c r="O225" s="157"/>
      <c r="P225" s="159"/>
      <c r="Q225" s="151">
        <v>2025</v>
      </c>
      <c r="R225" s="554"/>
      <c r="S225" s="203">
        <v>45848</v>
      </c>
      <c r="T225" s="203">
        <v>45848</v>
      </c>
      <c r="U225" s="542"/>
      <c r="V225" s="542"/>
      <c r="W225" s="556"/>
    </row>
    <row r="226" spans="1:23" ht="52.95" customHeight="1" x14ac:dyDescent="0.25">
      <c r="A226" s="503" t="s">
        <v>10</v>
      </c>
      <c r="B226" s="504" t="s">
        <v>48</v>
      </c>
      <c r="C226" s="505" t="s">
        <v>20</v>
      </c>
      <c r="D226" s="506" t="s">
        <v>11</v>
      </c>
      <c r="E226" s="507" t="s">
        <v>22</v>
      </c>
      <c r="F226" s="508">
        <v>1589</v>
      </c>
      <c r="G226" s="509">
        <v>45644</v>
      </c>
      <c r="H226" s="505" t="s">
        <v>398</v>
      </c>
      <c r="I226" s="50">
        <v>10000</v>
      </c>
      <c r="J226" s="510" t="s">
        <v>729</v>
      </c>
      <c r="K226" s="511" t="s">
        <v>46</v>
      </c>
      <c r="L226" s="510" t="s">
        <v>47</v>
      </c>
      <c r="M226" s="59" t="s">
        <v>445</v>
      </c>
      <c r="N226" s="59" t="s">
        <v>441</v>
      </c>
      <c r="O226" s="49"/>
      <c r="P226" s="49"/>
      <c r="Q226" s="47">
        <v>2024</v>
      </c>
      <c r="R226" s="41" t="s">
        <v>86</v>
      </c>
      <c r="S226" s="35">
        <v>45656</v>
      </c>
      <c r="T226" s="35">
        <v>45666</v>
      </c>
      <c r="U226" s="370">
        <v>10000</v>
      </c>
      <c r="V226" s="54">
        <v>45958</v>
      </c>
      <c r="W226" s="438"/>
    </row>
    <row r="227" spans="1:23" ht="51" customHeight="1" thickBot="1" x14ac:dyDescent="0.3">
      <c r="A227" s="503"/>
      <c r="B227" s="504"/>
      <c r="C227" s="505"/>
      <c r="D227" s="506"/>
      <c r="E227" s="507"/>
      <c r="F227" s="508"/>
      <c r="G227" s="509"/>
      <c r="H227" s="505"/>
      <c r="I227" s="46">
        <v>1000</v>
      </c>
      <c r="J227" s="510"/>
      <c r="K227" s="511"/>
      <c r="L227" s="510"/>
      <c r="M227" s="39" t="s">
        <v>446</v>
      </c>
      <c r="N227" s="39" t="s">
        <v>442</v>
      </c>
      <c r="O227" s="147"/>
      <c r="P227" s="36"/>
      <c r="Q227" s="151">
        <v>2024</v>
      </c>
      <c r="R227" s="151" t="s">
        <v>51</v>
      </c>
      <c r="S227" s="28">
        <v>45656</v>
      </c>
      <c r="T227" s="28">
        <v>45666</v>
      </c>
      <c r="U227" s="425"/>
      <c r="V227" s="37"/>
      <c r="W227" s="376"/>
    </row>
    <row r="228" spans="1:23" ht="89.25" customHeight="1" thickBot="1" x14ac:dyDescent="0.3">
      <c r="A228" s="75" t="s">
        <v>10</v>
      </c>
      <c r="B228" s="76" t="s">
        <v>48</v>
      </c>
      <c r="C228" s="55" t="s">
        <v>20</v>
      </c>
      <c r="D228" s="257" t="s">
        <v>11</v>
      </c>
      <c r="E228" s="19" t="s">
        <v>22</v>
      </c>
      <c r="F228" s="196">
        <v>1590</v>
      </c>
      <c r="G228" s="256">
        <v>45644</v>
      </c>
      <c r="H228" s="55" t="s">
        <v>480</v>
      </c>
      <c r="I228" s="45">
        <v>1600</v>
      </c>
      <c r="J228" s="71" t="s">
        <v>729</v>
      </c>
      <c r="K228" s="72" t="s">
        <v>46</v>
      </c>
      <c r="L228" s="71" t="s">
        <v>47</v>
      </c>
      <c r="M228" s="38" t="s">
        <v>443</v>
      </c>
      <c r="N228" s="38" t="s">
        <v>183</v>
      </c>
      <c r="O228" s="47"/>
      <c r="P228" s="47"/>
      <c r="Q228" s="47">
        <v>2024</v>
      </c>
      <c r="R228" s="41" t="s">
        <v>86</v>
      </c>
      <c r="S228" s="35">
        <v>45656</v>
      </c>
      <c r="T228" s="35">
        <v>45666</v>
      </c>
      <c r="U228" s="175">
        <v>1600</v>
      </c>
      <c r="V228" s="35">
        <v>45903</v>
      </c>
      <c r="W228" s="145"/>
    </row>
    <row r="229" spans="1:23" ht="66" customHeight="1" x14ac:dyDescent="0.25">
      <c r="A229" s="527" t="s">
        <v>10</v>
      </c>
      <c r="B229" s="528" t="s">
        <v>48</v>
      </c>
      <c r="C229" s="515" t="s">
        <v>20</v>
      </c>
      <c r="D229" s="516" t="s">
        <v>11</v>
      </c>
      <c r="E229" s="558" t="s">
        <v>22</v>
      </c>
      <c r="F229" s="514">
        <v>1591</v>
      </c>
      <c r="G229" s="791">
        <v>45644</v>
      </c>
      <c r="H229" s="515" t="s">
        <v>465</v>
      </c>
      <c r="I229" s="45">
        <v>4500</v>
      </c>
      <c r="J229" s="519" t="s">
        <v>729</v>
      </c>
      <c r="K229" s="517" t="s">
        <v>46</v>
      </c>
      <c r="L229" s="519" t="s">
        <v>47</v>
      </c>
      <c r="M229" s="38" t="s">
        <v>448</v>
      </c>
      <c r="N229" s="38" t="s">
        <v>150</v>
      </c>
      <c r="O229" s="47"/>
      <c r="P229" s="47"/>
      <c r="Q229" s="497">
        <v>2024</v>
      </c>
      <c r="R229" s="558" t="s">
        <v>86</v>
      </c>
      <c r="S229" s="495">
        <v>45656</v>
      </c>
      <c r="T229" s="495">
        <v>45666</v>
      </c>
      <c r="U229" s="175">
        <v>4500</v>
      </c>
      <c r="V229" s="35">
        <v>45754</v>
      </c>
      <c r="W229" s="145"/>
    </row>
    <row r="230" spans="1:23" ht="53.4" thickBot="1" x14ac:dyDescent="0.3">
      <c r="A230" s="503"/>
      <c r="B230" s="504"/>
      <c r="C230" s="505"/>
      <c r="D230" s="506"/>
      <c r="E230" s="507"/>
      <c r="F230" s="508"/>
      <c r="G230" s="509"/>
      <c r="H230" s="505"/>
      <c r="I230" s="46">
        <v>4200</v>
      </c>
      <c r="J230" s="510"/>
      <c r="K230" s="511"/>
      <c r="L230" s="510"/>
      <c r="M230" s="39" t="s">
        <v>450</v>
      </c>
      <c r="N230" s="39" t="s">
        <v>449</v>
      </c>
      <c r="O230" s="147"/>
      <c r="P230" s="36"/>
      <c r="Q230" s="565"/>
      <c r="R230" s="565"/>
      <c r="S230" s="529"/>
      <c r="T230" s="529"/>
      <c r="U230" s="425">
        <v>4200</v>
      </c>
      <c r="V230" s="36">
        <v>45903</v>
      </c>
      <c r="W230" s="376"/>
    </row>
    <row r="231" spans="1:23" ht="89.25" customHeight="1" thickBot="1" x14ac:dyDescent="0.3">
      <c r="A231" s="75" t="s">
        <v>10</v>
      </c>
      <c r="B231" s="76" t="s">
        <v>48</v>
      </c>
      <c r="C231" s="55" t="s">
        <v>20</v>
      </c>
      <c r="D231" s="257" t="s">
        <v>11</v>
      </c>
      <c r="E231" s="19" t="s">
        <v>22</v>
      </c>
      <c r="F231" s="196">
        <v>1592</v>
      </c>
      <c r="G231" s="256">
        <v>45644</v>
      </c>
      <c r="H231" s="55" t="s">
        <v>451</v>
      </c>
      <c r="I231" s="45">
        <v>4500</v>
      </c>
      <c r="J231" s="71" t="s">
        <v>729</v>
      </c>
      <c r="K231" s="72" t="s">
        <v>46</v>
      </c>
      <c r="L231" s="71" t="s">
        <v>47</v>
      </c>
      <c r="M231" s="38" t="s">
        <v>453</v>
      </c>
      <c r="N231" s="38" t="s">
        <v>452</v>
      </c>
      <c r="O231" s="47"/>
      <c r="P231" s="47"/>
      <c r="Q231" s="47">
        <v>2024</v>
      </c>
      <c r="R231" s="41" t="s">
        <v>86</v>
      </c>
      <c r="S231" s="35">
        <v>45656</v>
      </c>
      <c r="T231" s="35">
        <v>45666</v>
      </c>
      <c r="U231" s="175">
        <v>4500</v>
      </c>
      <c r="V231" s="35">
        <v>45903</v>
      </c>
      <c r="W231" s="145"/>
    </row>
    <row r="232" spans="1:23" ht="52.95" customHeight="1" x14ac:dyDescent="0.25">
      <c r="A232" s="527" t="s">
        <v>10</v>
      </c>
      <c r="B232" s="528" t="s">
        <v>48</v>
      </c>
      <c r="C232" s="528" t="s">
        <v>167</v>
      </c>
      <c r="D232" s="516" t="s">
        <v>11</v>
      </c>
      <c r="E232" s="515" t="s">
        <v>22</v>
      </c>
      <c r="F232" s="497">
        <v>1593</v>
      </c>
      <c r="G232" s="512">
        <v>45644</v>
      </c>
      <c r="H232" s="515" t="s">
        <v>368</v>
      </c>
      <c r="I232" s="45">
        <v>6588</v>
      </c>
      <c r="J232" s="519" t="s">
        <v>729</v>
      </c>
      <c r="K232" s="517" t="s">
        <v>46</v>
      </c>
      <c r="L232" s="519" t="s">
        <v>47</v>
      </c>
      <c r="M232" s="38" t="s">
        <v>455</v>
      </c>
      <c r="N232" s="38" t="s">
        <v>454</v>
      </c>
      <c r="O232" s="146"/>
      <c r="P232" s="35"/>
      <c r="Q232" s="497">
        <v>2024</v>
      </c>
      <c r="R232" s="558" t="s">
        <v>86</v>
      </c>
      <c r="S232" s="495">
        <v>45656</v>
      </c>
      <c r="T232" s="495">
        <v>45666</v>
      </c>
      <c r="U232" s="144">
        <v>6588</v>
      </c>
      <c r="V232" s="35">
        <v>45890</v>
      </c>
      <c r="W232" s="145"/>
    </row>
    <row r="233" spans="1:23" ht="52.8" x14ac:dyDescent="0.25">
      <c r="A233" s="503"/>
      <c r="B233" s="504"/>
      <c r="C233" s="504"/>
      <c r="D233" s="506"/>
      <c r="E233" s="505"/>
      <c r="F233" s="585"/>
      <c r="G233" s="513"/>
      <c r="H233" s="505"/>
      <c r="I233" s="50">
        <v>6588</v>
      </c>
      <c r="J233" s="510"/>
      <c r="K233" s="511"/>
      <c r="L233" s="510"/>
      <c r="M233" s="59" t="s">
        <v>457</v>
      </c>
      <c r="N233" s="59" t="s">
        <v>456</v>
      </c>
      <c r="O233" s="158"/>
      <c r="P233" s="54"/>
      <c r="Q233" s="585"/>
      <c r="R233" s="585"/>
      <c r="S233" s="569"/>
      <c r="T233" s="569"/>
      <c r="U233" s="437">
        <v>6588</v>
      </c>
      <c r="V233" s="54">
        <v>45890</v>
      </c>
      <c r="W233" s="438"/>
    </row>
    <row r="234" spans="1:23" ht="66.599999999999994" thickBot="1" x14ac:dyDescent="0.3">
      <c r="A234" s="503"/>
      <c r="B234" s="504"/>
      <c r="C234" s="504"/>
      <c r="D234" s="506"/>
      <c r="E234" s="505"/>
      <c r="F234" s="585"/>
      <c r="G234" s="513"/>
      <c r="H234" s="505"/>
      <c r="I234" s="46">
        <v>5373</v>
      </c>
      <c r="J234" s="510"/>
      <c r="K234" s="511"/>
      <c r="L234" s="510"/>
      <c r="M234" s="39" t="s">
        <v>459</v>
      </c>
      <c r="N234" s="39" t="s">
        <v>458</v>
      </c>
      <c r="O234" s="147"/>
      <c r="P234" s="36"/>
      <c r="Q234" s="565"/>
      <c r="R234" s="565"/>
      <c r="S234" s="529"/>
      <c r="T234" s="529"/>
      <c r="U234" s="425">
        <v>5373</v>
      </c>
      <c r="V234" s="36">
        <v>46000</v>
      </c>
      <c r="W234" s="376"/>
    </row>
    <row r="235" spans="1:23" ht="89.25" customHeight="1" thickBot="1" x14ac:dyDescent="0.3">
      <c r="A235" s="75" t="s">
        <v>10</v>
      </c>
      <c r="B235" s="76" t="s">
        <v>48</v>
      </c>
      <c r="C235" s="55" t="s">
        <v>20</v>
      </c>
      <c r="D235" s="257" t="s">
        <v>11</v>
      </c>
      <c r="E235" s="19" t="s">
        <v>22</v>
      </c>
      <c r="F235" s="196">
        <v>1594</v>
      </c>
      <c r="G235" s="256">
        <v>45644</v>
      </c>
      <c r="H235" s="55" t="s">
        <v>460</v>
      </c>
      <c r="I235" s="45">
        <v>212</v>
      </c>
      <c r="J235" s="71" t="s">
        <v>729</v>
      </c>
      <c r="K235" s="72" t="s">
        <v>46</v>
      </c>
      <c r="L235" s="71" t="s">
        <v>47</v>
      </c>
      <c r="M235" s="38" t="s">
        <v>257</v>
      </c>
      <c r="N235" s="38" t="s">
        <v>258</v>
      </c>
      <c r="O235" s="47"/>
      <c r="P235" s="47"/>
      <c r="Q235" s="47">
        <v>2024</v>
      </c>
      <c r="R235" s="41" t="s">
        <v>86</v>
      </c>
      <c r="S235" s="35">
        <v>45656</v>
      </c>
      <c r="T235" s="35">
        <v>45666</v>
      </c>
      <c r="U235" s="175">
        <v>212</v>
      </c>
      <c r="V235" s="35">
        <v>45915</v>
      </c>
      <c r="W235" s="145"/>
    </row>
    <row r="236" spans="1:23" ht="89.25" customHeight="1" thickBot="1" x14ac:dyDescent="0.3">
      <c r="A236" s="75" t="s">
        <v>10</v>
      </c>
      <c r="B236" s="76" t="s">
        <v>48</v>
      </c>
      <c r="C236" s="55" t="s">
        <v>20</v>
      </c>
      <c r="D236" s="257" t="s">
        <v>11</v>
      </c>
      <c r="E236" s="19" t="s">
        <v>22</v>
      </c>
      <c r="F236" s="196">
        <v>1595</v>
      </c>
      <c r="G236" s="256">
        <v>45644</v>
      </c>
      <c r="H236" s="55" t="s">
        <v>461</v>
      </c>
      <c r="I236" s="45">
        <v>323</v>
      </c>
      <c r="J236" s="71" t="s">
        <v>729</v>
      </c>
      <c r="K236" s="72" t="s">
        <v>46</v>
      </c>
      <c r="L236" s="71" t="s">
        <v>47</v>
      </c>
      <c r="M236" s="38" t="s">
        <v>257</v>
      </c>
      <c r="N236" s="38" t="s">
        <v>258</v>
      </c>
      <c r="O236" s="47"/>
      <c r="P236" s="47"/>
      <c r="Q236" s="47">
        <v>2024</v>
      </c>
      <c r="R236" s="41" t="s">
        <v>86</v>
      </c>
      <c r="S236" s="35">
        <v>45656</v>
      </c>
      <c r="T236" s="35">
        <v>45666</v>
      </c>
      <c r="U236" s="175">
        <v>323</v>
      </c>
      <c r="V236" s="35">
        <v>45925</v>
      </c>
      <c r="W236" s="356"/>
    </row>
    <row r="237" spans="1:23" ht="93" thickBot="1" x14ac:dyDescent="0.3">
      <c r="A237" s="75" t="s">
        <v>10</v>
      </c>
      <c r="B237" s="76" t="s">
        <v>48</v>
      </c>
      <c r="C237" s="55" t="s">
        <v>20</v>
      </c>
      <c r="D237" s="257" t="s">
        <v>11</v>
      </c>
      <c r="E237" s="19" t="s">
        <v>22</v>
      </c>
      <c r="F237" s="196">
        <v>1596</v>
      </c>
      <c r="G237" s="256">
        <v>45644</v>
      </c>
      <c r="H237" s="55" t="s">
        <v>461</v>
      </c>
      <c r="I237" s="71">
        <v>15000</v>
      </c>
      <c r="J237" s="71" t="s">
        <v>729</v>
      </c>
      <c r="K237" s="72" t="s">
        <v>46</v>
      </c>
      <c r="L237" s="71" t="s">
        <v>47</v>
      </c>
      <c r="M237" s="163" t="s">
        <v>463</v>
      </c>
      <c r="N237" s="163" t="s">
        <v>462</v>
      </c>
      <c r="O237" s="48"/>
      <c r="P237" s="48"/>
      <c r="Q237" s="48">
        <v>2024</v>
      </c>
      <c r="R237" s="48" t="s">
        <v>51</v>
      </c>
      <c r="S237" s="53">
        <v>45656</v>
      </c>
      <c r="T237" s="53">
        <v>45666</v>
      </c>
      <c r="U237" s="128"/>
      <c r="V237" s="128"/>
      <c r="W237" s="229"/>
    </row>
    <row r="238" spans="1:23" ht="66" customHeight="1" x14ac:dyDescent="0.25">
      <c r="A238" s="221" t="s">
        <v>10</v>
      </c>
      <c r="B238" s="218" t="s">
        <v>48</v>
      </c>
      <c r="C238" s="38" t="s">
        <v>20</v>
      </c>
      <c r="D238" s="301" t="s">
        <v>11</v>
      </c>
      <c r="E238" s="41" t="s">
        <v>22</v>
      </c>
      <c r="F238" s="197">
        <v>1596</v>
      </c>
      <c r="G238" s="455">
        <v>45644</v>
      </c>
      <c r="H238" s="38" t="s">
        <v>461</v>
      </c>
      <c r="I238" s="45">
        <v>6063</v>
      </c>
      <c r="J238" s="523" t="s">
        <v>729</v>
      </c>
      <c r="K238" s="521" t="s">
        <v>46</v>
      </c>
      <c r="L238" s="523" t="s">
        <v>47</v>
      </c>
      <c r="M238" s="525" t="s">
        <v>288</v>
      </c>
      <c r="N238" s="525" t="s">
        <v>181</v>
      </c>
      <c r="O238" s="497"/>
      <c r="P238" s="497"/>
      <c r="Q238" s="48">
        <v>2024</v>
      </c>
      <c r="R238" s="558" t="s">
        <v>86</v>
      </c>
      <c r="S238" s="53">
        <v>45656</v>
      </c>
      <c r="T238" s="53">
        <v>45666</v>
      </c>
      <c r="U238" s="501">
        <v>5700</v>
      </c>
      <c r="V238" s="495">
        <v>45944</v>
      </c>
      <c r="W238" s="555" t="s">
        <v>334</v>
      </c>
    </row>
    <row r="239" spans="1:23" ht="79.8" thickBot="1" x14ac:dyDescent="0.3">
      <c r="A239" s="300" t="s">
        <v>10</v>
      </c>
      <c r="B239" s="219" t="s">
        <v>48</v>
      </c>
      <c r="C239" s="40" t="s">
        <v>20</v>
      </c>
      <c r="D239" s="219" t="s">
        <v>515</v>
      </c>
      <c r="E239" s="43" t="s">
        <v>22</v>
      </c>
      <c r="F239" s="90">
        <v>1132</v>
      </c>
      <c r="G239" s="351">
        <v>45937</v>
      </c>
      <c r="H239" s="185" t="s">
        <v>741</v>
      </c>
      <c r="I239" s="228">
        <v>-363</v>
      </c>
      <c r="J239" s="524"/>
      <c r="K239" s="522"/>
      <c r="L239" s="524"/>
      <c r="M239" s="526"/>
      <c r="N239" s="526"/>
      <c r="O239" s="498"/>
      <c r="P239" s="498"/>
      <c r="Q239" s="151">
        <v>2025</v>
      </c>
      <c r="R239" s="498"/>
      <c r="S239" s="28">
        <v>46044</v>
      </c>
      <c r="T239" s="28">
        <v>46048</v>
      </c>
      <c r="U239" s="502"/>
      <c r="V239" s="496"/>
      <c r="W239" s="556"/>
    </row>
    <row r="240" spans="1:23" ht="79.2" customHeight="1" x14ac:dyDescent="0.25">
      <c r="A240" s="527" t="s">
        <v>10</v>
      </c>
      <c r="B240" s="528" t="s">
        <v>48</v>
      </c>
      <c r="C240" s="515" t="s">
        <v>20</v>
      </c>
      <c r="D240" s="516" t="s">
        <v>11</v>
      </c>
      <c r="E240" s="558" t="s">
        <v>22</v>
      </c>
      <c r="F240" s="514">
        <v>1597</v>
      </c>
      <c r="G240" s="791">
        <v>45644</v>
      </c>
      <c r="H240" s="515" t="s">
        <v>464</v>
      </c>
      <c r="I240" s="45">
        <v>1375</v>
      </c>
      <c r="J240" s="519" t="s">
        <v>729</v>
      </c>
      <c r="K240" s="517" t="s">
        <v>46</v>
      </c>
      <c r="L240" s="519" t="s">
        <v>47</v>
      </c>
      <c r="M240" s="38" t="s">
        <v>466</v>
      </c>
      <c r="N240" s="38" t="s">
        <v>467</v>
      </c>
      <c r="O240" s="47"/>
      <c r="P240" s="47"/>
      <c r="Q240" s="497">
        <v>2024</v>
      </c>
      <c r="R240" s="41" t="s">
        <v>86</v>
      </c>
      <c r="S240" s="495">
        <v>45656</v>
      </c>
      <c r="T240" s="495">
        <v>45666</v>
      </c>
      <c r="U240" s="175">
        <v>1375</v>
      </c>
      <c r="V240" s="35">
        <v>45904</v>
      </c>
      <c r="W240" s="145"/>
    </row>
    <row r="241" spans="1:23" ht="66.599999999999994" thickBot="1" x14ac:dyDescent="0.3">
      <c r="A241" s="503"/>
      <c r="B241" s="504"/>
      <c r="C241" s="505"/>
      <c r="D241" s="506"/>
      <c r="E241" s="507"/>
      <c r="F241" s="508"/>
      <c r="G241" s="509"/>
      <c r="H241" s="505"/>
      <c r="I241" s="46">
        <v>750</v>
      </c>
      <c r="J241" s="510"/>
      <c r="K241" s="511"/>
      <c r="L241" s="510"/>
      <c r="M241" s="39" t="s">
        <v>469</v>
      </c>
      <c r="N241" s="39" t="s">
        <v>468</v>
      </c>
      <c r="O241" s="147"/>
      <c r="P241" s="36"/>
      <c r="Q241" s="565"/>
      <c r="R241" s="42" t="s">
        <v>86</v>
      </c>
      <c r="S241" s="529"/>
      <c r="T241" s="529"/>
      <c r="U241" s="425">
        <v>750</v>
      </c>
      <c r="V241" s="36">
        <v>45902</v>
      </c>
      <c r="W241" s="376"/>
    </row>
    <row r="242" spans="1:23" ht="52.95" customHeight="1" x14ac:dyDescent="0.25">
      <c r="A242" s="527" t="s">
        <v>10</v>
      </c>
      <c r="B242" s="528" t="s">
        <v>48</v>
      </c>
      <c r="C242" s="515" t="s">
        <v>20</v>
      </c>
      <c r="D242" s="516" t="s">
        <v>11</v>
      </c>
      <c r="E242" s="558" t="s">
        <v>22</v>
      </c>
      <c r="F242" s="514">
        <v>1598</v>
      </c>
      <c r="G242" s="791">
        <v>45644</v>
      </c>
      <c r="H242" s="515" t="s">
        <v>474</v>
      </c>
      <c r="I242" s="45">
        <v>4150</v>
      </c>
      <c r="J242" s="519" t="s">
        <v>729</v>
      </c>
      <c r="K242" s="517" t="s">
        <v>46</v>
      </c>
      <c r="L242" s="519" t="s">
        <v>47</v>
      </c>
      <c r="M242" s="38" t="s">
        <v>476</v>
      </c>
      <c r="N242" s="38" t="s">
        <v>475</v>
      </c>
      <c r="O242" s="47"/>
      <c r="P242" s="47"/>
      <c r="Q242" s="497">
        <v>2024</v>
      </c>
      <c r="R242" s="41" t="s">
        <v>86</v>
      </c>
      <c r="S242" s="495">
        <v>45656</v>
      </c>
      <c r="T242" s="495">
        <v>45666</v>
      </c>
      <c r="U242" s="175">
        <v>4150</v>
      </c>
      <c r="V242" s="35">
        <v>45901</v>
      </c>
      <c r="W242" s="145"/>
    </row>
    <row r="243" spans="1:23" ht="66.599999999999994" thickBot="1" x14ac:dyDescent="0.3">
      <c r="A243" s="503"/>
      <c r="B243" s="504"/>
      <c r="C243" s="505"/>
      <c r="D243" s="506"/>
      <c r="E243" s="507"/>
      <c r="F243" s="508"/>
      <c r="G243" s="509"/>
      <c r="H243" s="505"/>
      <c r="I243" s="46">
        <v>1600</v>
      </c>
      <c r="J243" s="510"/>
      <c r="K243" s="511"/>
      <c r="L243" s="510"/>
      <c r="M243" s="39" t="s">
        <v>478</v>
      </c>
      <c r="N243" s="39" t="s">
        <v>477</v>
      </c>
      <c r="O243" s="147"/>
      <c r="P243" s="36"/>
      <c r="Q243" s="565"/>
      <c r="R243" s="42" t="s">
        <v>86</v>
      </c>
      <c r="S243" s="529"/>
      <c r="T243" s="529"/>
      <c r="U243" s="425">
        <v>1600</v>
      </c>
      <c r="V243" s="36">
        <v>45694</v>
      </c>
      <c r="W243" s="376"/>
    </row>
    <row r="244" spans="1:23" ht="66" customHeight="1" x14ac:dyDescent="0.25">
      <c r="A244" s="527" t="s">
        <v>10</v>
      </c>
      <c r="B244" s="528" t="s">
        <v>48</v>
      </c>
      <c r="C244" s="528" t="s">
        <v>167</v>
      </c>
      <c r="D244" s="516" t="s">
        <v>11</v>
      </c>
      <c r="E244" s="515" t="s">
        <v>22</v>
      </c>
      <c r="F244" s="497">
        <v>1599</v>
      </c>
      <c r="G244" s="512">
        <v>45644</v>
      </c>
      <c r="H244" s="515" t="s">
        <v>481</v>
      </c>
      <c r="I244" s="45">
        <v>15000</v>
      </c>
      <c r="J244" s="519" t="s">
        <v>729</v>
      </c>
      <c r="K244" s="517" t="s">
        <v>46</v>
      </c>
      <c r="L244" s="519" t="s">
        <v>47</v>
      </c>
      <c r="M244" s="38" t="s">
        <v>479</v>
      </c>
      <c r="N244" s="38" t="s">
        <v>405</v>
      </c>
      <c r="O244" s="146"/>
      <c r="P244" s="35"/>
      <c r="Q244" s="497">
        <v>2024</v>
      </c>
      <c r="R244" s="19" t="s">
        <v>86</v>
      </c>
      <c r="S244" s="495">
        <v>45656</v>
      </c>
      <c r="T244" s="495">
        <v>45666</v>
      </c>
      <c r="U244" s="144">
        <v>15000</v>
      </c>
      <c r="V244" s="35">
        <v>45918</v>
      </c>
      <c r="W244" s="145"/>
    </row>
    <row r="245" spans="1:23" ht="78" customHeight="1" thickBot="1" x14ac:dyDescent="0.3">
      <c r="A245" s="503"/>
      <c r="B245" s="504"/>
      <c r="C245" s="504"/>
      <c r="D245" s="506"/>
      <c r="E245" s="505"/>
      <c r="F245" s="585"/>
      <c r="G245" s="513"/>
      <c r="H245" s="505"/>
      <c r="I245" s="46">
        <v>10000</v>
      </c>
      <c r="J245" s="510"/>
      <c r="K245" s="511"/>
      <c r="L245" s="510"/>
      <c r="M245" s="39" t="s">
        <v>285</v>
      </c>
      <c r="N245" s="39" t="s">
        <v>40</v>
      </c>
      <c r="O245" s="147"/>
      <c r="P245" s="36"/>
      <c r="Q245" s="565"/>
      <c r="R245" s="20" t="s">
        <v>51</v>
      </c>
      <c r="S245" s="529"/>
      <c r="T245" s="529"/>
      <c r="U245" s="425"/>
      <c r="V245" s="37"/>
      <c r="W245" s="376"/>
    </row>
    <row r="246" spans="1:23" ht="89.25" customHeight="1" thickBot="1" x14ac:dyDescent="0.3">
      <c r="A246" s="75" t="s">
        <v>10</v>
      </c>
      <c r="B246" s="76" t="s">
        <v>48</v>
      </c>
      <c r="C246" s="55" t="s">
        <v>20</v>
      </c>
      <c r="D246" s="257" t="s">
        <v>11</v>
      </c>
      <c r="E246" s="19" t="s">
        <v>22</v>
      </c>
      <c r="F246" s="196">
        <v>1600</v>
      </c>
      <c r="G246" s="256">
        <v>45644</v>
      </c>
      <c r="H246" s="55" t="s">
        <v>471</v>
      </c>
      <c r="I246" s="45">
        <v>750</v>
      </c>
      <c r="J246" s="71" t="s">
        <v>729</v>
      </c>
      <c r="K246" s="72" t="s">
        <v>46</v>
      </c>
      <c r="L246" s="71" t="s">
        <v>47</v>
      </c>
      <c r="M246" s="38" t="s">
        <v>473</v>
      </c>
      <c r="N246" s="38" t="s">
        <v>472</v>
      </c>
      <c r="O246" s="47"/>
      <c r="P246" s="47"/>
      <c r="Q246" s="47">
        <v>2024</v>
      </c>
      <c r="R246" s="47" t="s">
        <v>51</v>
      </c>
      <c r="S246" s="35">
        <v>45656</v>
      </c>
      <c r="T246" s="35">
        <v>45666</v>
      </c>
      <c r="U246" s="47"/>
      <c r="V246" s="47"/>
      <c r="W246" s="145"/>
    </row>
    <row r="247" spans="1:23" ht="89.25" customHeight="1" thickBot="1" x14ac:dyDescent="0.3">
      <c r="A247" s="75" t="s">
        <v>10</v>
      </c>
      <c r="B247" s="76" t="s">
        <v>48</v>
      </c>
      <c r="C247" s="55" t="s">
        <v>20</v>
      </c>
      <c r="D247" s="257" t="s">
        <v>11</v>
      </c>
      <c r="E247" s="19" t="s">
        <v>22</v>
      </c>
      <c r="F247" s="196">
        <v>1601</v>
      </c>
      <c r="G247" s="256">
        <v>45644</v>
      </c>
      <c r="H247" s="55" t="s">
        <v>470</v>
      </c>
      <c r="I247" s="45">
        <v>1120</v>
      </c>
      <c r="J247" s="71" t="s">
        <v>729</v>
      </c>
      <c r="K247" s="72" t="s">
        <v>46</v>
      </c>
      <c r="L247" s="71" t="s">
        <v>47</v>
      </c>
      <c r="M247" s="38" t="s">
        <v>38</v>
      </c>
      <c r="N247" s="38" t="s">
        <v>37</v>
      </c>
      <c r="O247" s="47"/>
      <c r="P247" s="47"/>
      <c r="Q247" s="47">
        <v>2024</v>
      </c>
      <c r="R247" s="47" t="s">
        <v>51</v>
      </c>
      <c r="S247" s="35">
        <v>45656</v>
      </c>
      <c r="T247" s="35">
        <v>45666</v>
      </c>
      <c r="U247" s="47"/>
      <c r="V247" s="47"/>
      <c r="W247" s="145"/>
    </row>
    <row r="248" spans="1:23" ht="89.25" customHeight="1" thickBot="1" x14ac:dyDescent="0.3">
      <c r="A248" s="271" t="s">
        <v>10</v>
      </c>
      <c r="B248" s="76" t="s">
        <v>48</v>
      </c>
      <c r="C248" s="76" t="s">
        <v>167</v>
      </c>
      <c r="D248" s="257" t="s">
        <v>11</v>
      </c>
      <c r="E248" s="55" t="s">
        <v>22</v>
      </c>
      <c r="F248" s="48">
        <v>1602</v>
      </c>
      <c r="G248" s="262">
        <v>45644</v>
      </c>
      <c r="H248" s="55" t="s">
        <v>379</v>
      </c>
      <c r="I248" s="45">
        <v>1000</v>
      </c>
      <c r="J248" s="71" t="s">
        <v>729</v>
      </c>
      <c r="K248" s="72" t="s">
        <v>46</v>
      </c>
      <c r="L248" s="72" t="s">
        <v>47</v>
      </c>
      <c r="M248" s="38" t="s">
        <v>447</v>
      </c>
      <c r="N248" s="38" t="s">
        <v>218</v>
      </c>
      <c r="O248" s="146"/>
      <c r="P248" s="35"/>
      <c r="Q248" s="47">
        <v>2024</v>
      </c>
      <c r="R248" s="41" t="s">
        <v>86</v>
      </c>
      <c r="S248" s="35">
        <v>45656</v>
      </c>
      <c r="T248" s="35">
        <v>45666</v>
      </c>
      <c r="U248" s="144">
        <v>1000</v>
      </c>
      <c r="V248" s="35">
        <v>45950</v>
      </c>
      <c r="W248" s="145"/>
    </row>
    <row r="249" spans="1:23" ht="49.95" customHeight="1" x14ac:dyDescent="0.25">
      <c r="A249" s="796" t="s">
        <v>10</v>
      </c>
      <c r="B249" s="515" t="s">
        <v>21</v>
      </c>
      <c r="C249" s="515" t="s">
        <v>20</v>
      </c>
      <c r="D249" s="38" t="s">
        <v>11</v>
      </c>
      <c r="E249" s="38" t="s">
        <v>22</v>
      </c>
      <c r="F249" s="47">
        <v>1570</v>
      </c>
      <c r="G249" s="35">
        <v>45643</v>
      </c>
      <c r="H249" s="197" t="s">
        <v>484</v>
      </c>
      <c r="I249" s="477">
        <v>505</v>
      </c>
      <c r="J249" s="519" t="s">
        <v>729</v>
      </c>
      <c r="K249" s="517" t="s">
        <v>482</v>
      </c>
      <c r="L249" s="517" t="s">
        <v>483</v>
      </c>
      <c r="M249" s="517" t="s">
        <v>485</v>
      </c>
      <c r="N249" s="517" t="s">
        <v>42</v>
      </c>
      <c r="O249" s="497"/>
      <c r="P249" s="497"/>
      <c r="Q249" s="47">
        <v>2025</v>
      </c>
      <c r="R249" s="578" t="s">
        <v>86</v>
      </c>
      <c r="S249" s="35">
        <v>45659</v>
      </c>
      <c r="T249" s="35">
        <v>45666</v>
      </c>
      <c r="U249" s="736">
        <v>499</v>
      </c>
      <c r="V249" s="495">
        <v>45888</v>
      </c>
      <c r="W249" s="530" t="s">
        <v>76</v>
      </c>
    </row>
    <row r="250" spans="1:23" ht="43.2" customHeight="1" thickBot="1" x14ac:dyDescent="0.3">
      <c r="A250" s="797"/>
      <c r="B250" s="735"/>
      <c r="C250" s="735"/>
      <c r="D250" s="40" t="s">
        <v>515</v>
      </c>
      <c r="E250" s="40" t="s">
        <v>22</v>
      </c>
      <c r="F250" s="151">
        <v>901</v>
      </c>
      <c r="G250" s="28">
        <v>45877</v>
      </c>
      <c r="H250" s="280" t="s">
        <v>512</v>
      </c>
      <c r="I250" s="181">
        <v>499</v>
      </c>
      <c r="J250" s="520"/>
      <c r="K250" s="735"/>
      <c r="L250" s="735"/>
      <c r="M250" s="735"/>
      <c r="N250" s="735"/>
      <c r="O250" s="498"/>
      <c r="P250" s="498"/>
      <c r="Q250" s="151">
        <v>2025</v>
      </c>
      <c r="R250" s="584"/>
      <c r="S250" s="28">
        <v>45888</v>
      </c>
      <c r="T250" s="28">
        <v>45890</v>
      </c>
      <c r="U250" s="498"/>
      <c r="V250" s="498"/>
      <c r="W250" s="531"/>
    </row>
    <row r="251" spans="1:23" ht="111" customHeight="1" x14ac:dyDescent="0.25">
      <c r="A251" s="798" t="s">
        <v>10</v>
      </c>
      <c r="B251" s="525" t="s">
        <v>21</v>
      </c>
      <c r="C251" s="525" t="s">
        <v>20</v>
      </c>
      <c r="D251" s="38" t="s">
        <v>11</v>
      </c>
      <c r="E251" s="38" t="s">
        <v>22</v>
      </c>
      <c r="F251" s="47">
        <v>1627</v>
      </c>
      <c r="G251" s="35">
        <v>45645</v>
      </c>
      <c r="H251" s="197" t="s">
        <v>486</v>
      </c>
      <c r="I251" s="477">
        <v>11298</v>
      </c>
      <c r="J251" s="519" t="s">
        <v>729</v>
      </c>
      <c r="K251" s="525" t="s">
        <v>482</v>
      </c>
      <c r="L251" s="525" t="s">
        <v>483</v>
      </c>
      <c r="M251" s="525" t="s">
        <v>487</v>
      </c>
      <c r="N251" s="603" t="s">
        <v>42</v>
      </c>
      <c r="O251" s="603"/>
      <c r="P251" s="603"/>
      <c r="Q251" s="603">
        <v>2025</v>
      </c>
      <c r="R251" s="578" t="s">
        <v>86</v>
      </c>
      <c r="S251" s="35">
        <v>45666</v>
      </c>
      <c r="T251" s="35">
        <v>45305</v>
      </c>
      <c r="U251" s="736">
        <v>7164</v>
      </c>
      <c r="V251" s="495">
        <v>45915</v>
      </c>
      <c r="W251" s="530" t="s">
        <v>76</v>
      </c>
    </row>
    <row r="252" spans="1:23" ht="36" customHeight="1" thickBot="1" x14ac:dyDescent="0.3">
      <c r="A252" s="799"/>
      <c r="B252" s="526"/>
      <c r="C252" s="526"/>
      <c r="D252" s="185" t="s">
        <v>515</v>
      </c>
      <c r="E252" s="185" t="s">
        <v>22</v>
      </c>
      <c r="F252" s="159">
        <v>1002</v>
      </c>
      <c r="G252" s="203">
        <v>45905</v>
      </c>
      <c r="H252" s="280" t="s">
        <v>568</v>
      </c>
      <c r="I252" s="181">
        <v>10324</v>
      </c>
      <c r="J252" s="520"/>
      <c r="K252" s="584"/>
      <c r="L252" s="584"/>
      <c r="M252" s="584"/>
      <c r="N252" s="584"/>
      <c r="O252" s="584"/>
      <c r="P252" s="584"/>
      <c r="Q252" s="584"/>
      <c r="R252" s="584"/>
      <c r="S252" s="28">
        <v>45915</v>
      </c>
      <c r="T252" s="28">
        <v>45915</v>
      </c>
      <c r="U252" s="498"/>
      <c r="V252" s="496"/>
      <c r="W252" s="531"/>
    </row>
    <row r="253" spans="1:23" ht="66" x14ac:dyDescent="0.25">
      <c r="A253" s="527" t="s">
        <v>10</v>
      </c>
      <c r="B253" s="528" t="s">
        <v>48</v>
      </c>
      <c r="C253" s="528" t="s">
        <v>167</v>
      </c>
      <c r="D253" s="516" t="s">
        <v>11</v>
      </c>
      <c r="E253" s="515" t="s">
        <v>22</v>
      </c>
      <c r="F253" s="557">
        <v>852</v>
      </c>
      <c r="G253" s="800">
        <v>45867</v>
      </c>
      <c r="H253" s="537" t="s">
        <v>500</v>
      </c>
      <c r="I253" s="45">
        <v>10000</v>
      </c>
      <c r="J253" s="519" t="s">
        <v>729</v>
      </c>
      <c r="K253" s="517" t="s">
        <v>46</v>
      </c>
      <c r="L253" s="519" t="s">
        <v>47</v>
      </c>
      <c r="M253" s="38" t="s">
        <v>501</v>
      </c>
      <c r="N253" s="38" t="s">
        <v>502</v>
      </c>
      <c r="O253" s="146"/>
      <c r="P253" s="35"/>
      <c r="Q253" s="497">
        <v>2025</v>
      </c>
      <c r="R253" s="497" t="s">
        <v>51</v>
      </c>
      <c r="S253" s="495">
        <v>45868</v>
      </c>
      <c r="T253" s="495">
        <v>45869</v>
      </c>
      <c r="U253" s="144"/>
      <c r="V253" s="47"/>
      <c r="W253" s="145"/>
    </row>
    <row r="254" spans="1:23" ht="66.599999999999994" thickBot="1" x14ac:dyDescent="0.3">
      <c r="A254" s="503"/>
      <c r="B254" s="504"/>
      <c r="C254" s="504"/>
      <c r="D254" s="506"/>
      <c r="E254" s="505"/>
      <c r="F254" s="541"/>
      <c r="G254" s="801"/>
      <c r="H254" s="538"/>
      <c r="I254" s="46">
        <v>10000</v>
      </c>
      <c r="J254" s="520"/>
      <c r="K254" s="518"/>
      <c r="L254" s="520"/>
      <c r="M254" s="39" t="s">
        <v>503</v>
      </c>
      <c r="N254" s="39" t="s">
        <v>65</v>
      </c>
      <c r="O254" s="147"/>
      <c r="P254" s="36"/>
      <c r="Q254" s="565"/>
      <c r="R254" s="565"/>
      <c r="S254" s="529"/>
      <c r="T254" s="529"/>
      <c r="U254" s="425"/>
      <c r="V254" s="37"/>
      <c r="W254" s="376"/>
    </row>
    <row r="255" spans="1:23" ht="52.8" x14ac:dyDescent="0.25">
      <c r="A255" s="527" t="s">
        <v>10</v>
      </c>
      <c r="B255" s="528" t="s">
        <v>48</v>
      </c>
      <c r="C255" s="528" t="s">
        <v>167</v>
      </c>
      <c r="D255" s="516" t="s">
        <v>11</v>
      </c>
      <c r="E255" s="515" t="s">
        <v>22</v>
      </c>
      <c r="F255" s="557">
        <v>853</v>
      </c>
      <c r="G255" s="800">
        <v>45867</v>
      </c>
      <c r="H255" s="537" t="s">
        <v>504</v>
      </c>
      <c r="I255" s="45">
        <v>10000</v>
      </c>
      <c r="J255" s="519" t="s">
        <v>729</v>
      </c>
      <c r="K255" s="517" t="s">
        <v>46</v>
      </c>
      <c r="L255" s="519" t="s">
        <v>47</v>
      </c>
      <c r="M255" s="38" t="s">
        <v>505</v>
      </c>
      <c r="N255" s="38" t="s">
        <v>506</v>
      </c>
      <c r="O255" s="146"/>
      <c r="P255" s="35"/>
      <c r="Q255" s="497">
        <v>2025</v>
      </c>
      <c r="R255" s="558" t="s">
        <v>86</v>
      </c>
      <c r="S255" s="495">
        <v>45868</v>
      </c>
      <c r="T255" s="495">
        <v>45869</v>
      </c>
      <c r="U255" s="144">
        <v>10000</v>
      </c>
      <c r="V255" s="35">
        <v>45958</v>
      </c>
      <c r="W255" s="145"/>
    </row>
    <row r="256" spans="1:23" ht="53.4" thickBot="1" x14ac:dyDescent="0.3">
      <c r="A256" s="503"/>
      <c r="B256" s="504"/>
      <c r="C256" s="504"/>
      <c r="D256" s="506"/>
      <c r="E256" s="505"/>
      <c r="F256" s="541"/>
      <c r="G256" s="801"/>
      <c r="H256" s="538"/>
      <c r="I256" s="46">
        <v>9000</v>
      </c>
      <c r="J256" s="520"/>
      <c r="K256" s="518"/>
      <c r="L256" s="520"/>
      <c r="M256" s="39" t="s">
        <v>507</v>
      </c>
      <c r="N256" s="39" t="s">
        <v>508</v>
      </c>
      <c r="O256" s="147"/>
      <c r="P256" s="36"/>
      <c r="Q256" s="565"/>
      <c r="R256" s="565"/>
      <c r="S256" s="529"/>
      <c r="T256" s="529"/>
      <c r="U256" s="425">
        <v>9000</v>
      </c>
      <c r="V256" s="36">
        <v>46001</v>
      </c>
      <c r="W256" s="376"/>
    </row>
    <row r="257" spans="1:23" ht="57.6" customHeight="1" x14ac:dyDescent="0.25">
      <c r="A257" s="792" t="s">
        <v>10</v>
      </c>
      <c r="B257" s="528" t="s">
        <v>48</v>
      </c>
      <c r="C257" s="528" t="s">
        <v>167</v>
      </c>
      <c r="D257" s="528" t="s">
        <v>515</v>
      </c>
      <c r="E257" s="38" t="s">
        <v>22</v>
      </c>
      <c r="F257" s="47">
        <v>929</v>
      </c>
      <c r="G257" s="222">
        <v>45888</v>
      </c>
      <c r="H257" s="38" t="s">
        <v>516</v>
      </c>
      <c r="I257" s="45">
        <v>1200</v>
      </c>
      <c r="J257" s="519" t="s">
        <v>729</v>
      </c>
      <c r="K257" s="517" t="s">
        <v>46</v>
      </c>
      <c r="L257" s="517" t="s">
        <v>47</v>
      </c>
      <c r="M257" s="515" t="s">
        <v>216</v>
      </c>
      <c r="N257" s="515" t="s">
        <v>217</v>
      </c>
      <c r="O257" s="613"/>
      <c r="P257" s="495"/>
      <c r="Q257" s="272">
        <v>2025</v>
      </c>
      <c r="R257" s="578" t="s">
        <v>86</v>
      </c>
      <c r="S257" s="35">
        <v>45894</v>
      </c>
      <c r="T257" s="35">
        <v>45895</v>
      </c>
      <c r="U257" s="144"/>
      <c r="V257" s="47"/>
      <c r="W257" s="702" t="s">
        <v>90</v>
      </c>
    </row>
    <row r="258" spans="1:23" ht="45.6" customHeight="1" thickBot="1" x14ac:dyDescent="0.3">
      <c r="A258" s="793"/>
      <c r="B258" s="504"/>
      <c r="C258" s="504"/>
      <c r="D258" s="504"/>
      <c r="E258" s="206" t="s">
        <v>22</v>
      </c>
      <c r="F258" s="281">
        <v>1621</v>
      </c>
      <c r="G258" s="464">
        <v>46021</v>
      </c>
      <c r="H258" s="206" t="s">
        <v>724</v>
      </c>
      <c r="I258" s="214">
        <v>-1200</v>
      </c>
      <c r="J258" s="580"/>
      <c r="K258" s="581"/>
      <c r="L258" s="581"/>
      <c r="M258" s="612"/>
      <c r="N258" s="612"/>
      <c r="O258" s="614"/>
      <c r="P258" s="496"/>
      <c r="Q258" s="273">
        <v>2026</v>
      </c>
      <c r="R258" s="579"/>
      <c r="S258" s="28">
        <v>46030</v>
      </c>
      <c r="T258" s="28">
        <v>46034</v>
      </c>
      <c r="U258" s="313"/>
      <c r="V258" s="74"/>
      <c r="W258" s="589"/>
    </row>
    <row r="259" spans="1:23" ht="52.8" customHeight="1" x14ac:dyDescent="0.25">
      <c r="A259" s="793"/>
      <c r="B259" s="504"/>
      <c r="C259" s="504"/>
      <c r="D259" s="504"/>
      <c r="E259" s="515" t="s">
        <v>22</v>
      </c>
      <c r="F259" s="497">
        <v>929</v>
      </c>
      <c r="G259" s="512">
        <v>45888</v>
      </c>
      <c r="H259" s="515" t="s">
        <v>516</v>
      </c>
      <c r="I259" s="50">
        <v>2500</v>
      </c>
      <c r="J259" s="519" t="s">
        <v>729</v>
      </c>
      <c r="K259" s="517" t="s">
        <v>46</v>
      </c>
      <c r="L259" s="517" t="s">
        <v>47</v>
      </c>
      <c r="M259" s="59" t="s">
        <v>343</v>
      </c>
      <c r="N259" s="59" t="s">
        <v>326</v>
      </c>
      <c r="O259" s="158"/>
      <c r="P259" s="54"/>
      <c r="Q259" s="499">
        <v>2025</v>
      </c>
      <c r="R259" s="497" t="s">
        <v>51</v>
      </c>
      <c r="S259" s="495">
        <v>45894</v>
      </c>
      <c r="T259" s="495">
        <v>45895</v>
      </c>
      <c r="U259" s="437"/>
      <c r="V259" s="49"/>
      <c r="W259" s="438"/>
    </row>
    <row r="260" spans="1:23" ht="66.599999999999994" thickBot="1" x14ac:dyDescent="0.3">
      <c r="A260" s="793"/>
      <c r="B260" s="504"/>
      <c r="C260" s="504"/>
      <c r="D260" s="504"/>
      <c r="E260" s="505"/>
      <c r="F260" s="585"/>
      <c r="G260" s="513"/>
      <c r="H260" s="505"/>
      <c r="I260" s="336">
        <v>500</v>
      </c>
      <c r="J260" s="580"/>
      <c r="K260" s="581"/>
      <c r="L260" s="581"/>
      <c r="M260" s="487" t="s">
        <v>525</v>
      </c>
      <c r="N260" s="487" t="s">
        <v>517</v>
      </c>
      <c r="O260" s="70"/>
      <c r="P260" s="62"/>
      <c r="Q260" s="500"/>
      <c r="R260" s="498"/>
      <c r="S260" s="496"/>
      <c r="T260" s="496"/>
      <c r="U260" s="426"/>
      <c r="V260" s="56"/>
      <c r="W260" s="381"/>
    </row>
    <row r="261" spans="1:23" ht="52.8" customHeight="1" x14ac:dyDescent="0.25">
      <c r="A261" s="793"/>
      <c r="B261" s="504"/>
      <c r="C261" s="504"/>
      <c r="D261" s="857"/>
      <c r="E261" s="488"/>
      <c r="F261" s="489">
        <v>929</v>
      </c>
      <c r="G261" s="490">
        <v>45888</v>
      </c>
      <c r="H261" s="491" t="s">
        <v>516</v>
      </c>
      <c r="I261" s="550">
        <v>450</v>
      </c>
      <c r="J261" s="519" t="s">
        <v>750</v>
      </c>
      <c r="K261" s="517" t="s">
        <v>46</v>
      </c>
      <c r="L261" s="517" t="s">
        <v>47</v>
      </c>
      <c r="M261" s="525" t="s">
        <v>518</v>
      </c>
      <c r="N261" s="525" t="s">
        <v>472</v>
      </c>
      <c r="O261" s="492"/>
      <c r="P261" s="35"/>
      <c r="Q261" s="272">
        <v>2025</v>
      </c>
      <c r="R261" s="497" t="s">
        <v>86</v>
      </c>
      <c r="S261" s="35">
        <v>45894</v>
      </c>
      <c r="T261" s="35">
        <v>45895</v>
      </c>
      <c r="U261" s="572"/>
      <c r="V261" s="603"/>
      <c r="W261" s="709" t="s">
        <v>90</v>
      </c>
    </row>
    <row r="262" spans="1:23" ht="40.799999999999997" customHeight="1" thickBot="1" x14ac:dyDescent="0.3">
      <c r="A262" s="793"/>
      <c r="B262" s="504"/>
      <c r="C262" s="504"/>
      <c r="D262" s="857"/>
      <c r="E262" s="493"/>
      <c r="F262" s="858">
        <v>1563</v>
      </c>
      <c r="G262" s="859">
        <v>46009</v>
      </c>
      <c r="H262" s="860" t="s">
        <v>749</v>
      </c>
      <c r="I262" s="552"/>
      <c r="J262" s="580"/>
      <c r="K262" s="581"/>
      <c r="L262" s="581"/>
      <c r="M262" s="526"/>
      <c r="N262" s="526"/>
      <c r="O262" s="494"/>
      <c r="P262" s="28"/>
      <c r="Q262" s="273">
        <v>2026</v>
      </c>
      <c r="R262" s="498"/>
      <c r="S262" s="28">
        <v>46049</v>
      </c>
      <c r="T262" s="28">
        <v>46051</v>
      </c>
      <c r="U262" s="573"/>
      <c r="V262" s="584"/>
      <c r="W262" s="602"/>
    </row>
    <row r="263" spans="1:23" ht="92.4" customHeight="1" x14ac:dyDescent="0.25">
      <c r="A263" s="793"/>
      <c r="B263" s="504"/>
      <c r="C263" s="504"/>
      <c r="D263" s="504"/>
      <c r="E263" s="505"/>
      <c r="F263" s="585">
        <v>929</v>
      </c>
      <c r="G263" s="513">
        <v>45888</v>
      </c>
      <c r="H263" s="505" t="s">
        <v>516</v>
      </c>
      <c r="I263" s="50">
        <v>1500</v>
      </c>
      <c r="J263" s="519" t="s">
        <v>750</v>
      </c>
      <c r="K263" s="517" t="s">
        <v>46</v>
      </c>
      <c r="L263" s="517" t="s">
        <v>47</v>
      </c>
      <c r="M263" s="59" t="s">
        <v>520</v>
      </c>
      <c r="N263" s="59" t="s">
        <v>519</v>
      </c>
      <c r="O263" s="146"/>
      <c r="P263" s="35"/>
      <c r="Q263" s="499">
        <v>2025</v>
      </c>
      <c r="R263" s="558" t="s">
        <v>51</v>
      </c>
      <c r="S263" s="495">
        <v>45894</v>
      </c>
      <c r="T263" s="495">
        <v>45895</v>
      </c>
      <c r="U263" s="144"/>
      <c r="V263" s="47"/>
      <c r="W263" s="145"/>
    </row>
    <row r="264" spans="1:23" ht="52.8" x14ac:dyDescent="0.25">
      <c r="A264" s="793"/>
      <c r="B264" s="504"/>
      <c r="C264" s="504"/>
      <c r="D264" s="504"/>
      <c r="E264" s="505"/>
      <c r="F264" s="585"/>
      <c r="G264" s="513"/>
      <c r="H264" s="505"/>
      <c r="I264" s="46">
        <v>1800</v>
      </c>
      <c r="J264" s="510"/>
      <c r="K264" s="511"/>
      <c r="L264" s="511"/>
      <c r="M264" s="39" t="s">
        <v>526</v>
      </c>
      <c r="N264" s="39" t="s">
        <v>349</v>
      </c>
      <c r="O264" s="147"/>
      <c r="P264" s="36"/>
      <c r="Q264" s="570"/>
      <c r="R264" s="507"/>
      <c r="S264" s="569"/>
      <c r="T264" s="569"/>
      <c r="U264" s="425"/>
      <c r="V264" s="37"/>
      <c r="W264" s="376"/>
    </row>
    <row r="265" spans="1:23" ht="52.8" x14ac:dyDescent="0.25">
      <c r="A265" s="793"/>
      <c r="B265" s="504"/>
      <c r="C265" s="504"/>
      <c r="D265" s="504"/>
      <c r="E265" s="505"/>
      <c r="F265" s="585"/>
      <c r="G265" s="513"/>
      <c r="H265" s="505"/>
      <c r="I265" s="46">
        <v>4500</v>
      </c>
      <c r="J265" s="510"/>
      <c r="K265" s="511"/>
      <c r="L265" s="511"/>
      <c r="M265" s="39" t="s">
        <v>340</v>
      </c>
      <c r="N265" s="39" t="s">
        <v>30</v>
      </c>
      <c r="O265" s="147"/>
      <c r="P265" s="36"/>
      <c r="Q265" s="570"/>
      <c r="R265" s="507"/>
      <c r="S265" s="569"/>
      <c r="T265" s="569"/>
      <c r="U265" s="425"/>
      <c r="V265" s="36"/>
      <c r="W265" s="376"/>
    </row>
    <row r="266" spans="1:23" ht="52.8" x14ac:dyDescent="0.25">
      <c r="A266" s="793"/>
      <c r="B266" s="504"/>
      <c r="C266" s="504"/>
      <c r="D266" s="504"/>
      <c r="E266" s="505"/>
      <c r="F266" s="585"/>
      <c r="G266" s="513"/>
      <c r="H266" s="505"/>
      <c r="I266" s="46">
        <v>2700</v>
      </c>
      <c r="J266" s="510"/>
      <c r="K266" s="511"/>
      <c r="L266" s="511"/>
      <c r="M266" s="4" t="s">
        <v>521</v>
      </c>
      <c r="N266" s="4" t="s">
        <v>128</v>
      </c>
      <c r="O266" s="147"/>
      <c r="P266" s="36"/>
      <c r="Q266" s="570"/>
      <c r="R266" s="507"/>
      <c r="S266" s="569"/>
      <c r="T266" s="569"/>
      <c r="U266" s="425"/>
      <c r="V266" s="36"/>
      <c r="W266" s="376"/>
    </row>
    <row r="267" spans="1:23" ht="52.8" x14ac:dyDescent="0.25">
      <c r="A267" s="793"/>
      <c r="B267" s="504"/>
      <c r="C267" s="504"/>
      <c r="D267" s="504"/>
      <c r="E267" s="505"/>
      <c r="F267" s="585"/>
      <c r="G267" s="513"/>
      <c r="H267" s="505"/>
      <c r="I267" s="46">
        <v>2000</v>
      </c>
      <c r="J267" s="510"/>
      <c r="K267" s="511"/>
      <c r="L267" s="511"/>
      <c r="M267" s="39" t="s">
        <v>522</v>
      </c>
      <c r="N267" s="39" t="s">
        <v>523</v>
      </c>
      <c r="O267" s="147"/>
      <c r="P267" s="36"/>
      <c r="Q267" s="570"/>
      <c r="R267" s="507"/>
      <c r="S267" s="569"/>
      <c r="T267" s="569"/>
      <c r="U267" s="425"/>
      <c r="V267" s="36"/>
      <c r="W267" s="376"/>
    </row>
    <row r="268" spans="1:23" ht="66" x14ac:dyDescent="0.25">
      <c r="A268" s="793"/>
      <c r="B268" s="504"/>
      <c r="C268" s="504"/>
      <c r="D268" s="504"/>
      <c r="E268" s="505"/>
      <c r="F268" s="585"/>
      <c r="G268" s="513"/>
      <c r="H268" s="505"/>
      <c r="I268" s="46">
        <v>3375</v>
      </c>
      <c r="J268" s="510"/>
      <c r="K268" s="511"/>
      <c r="L268" s="511"/>
      <c r="M268" s="39" t="s">
        <v>527</v>
      </c>
      <c r="N268" s="39" t="s">
        <v>524</v>
      </c>
      <c r="O268" s="147"/>
      <c r="P268" s="36"/>
      <c r="Q268" s="570"/>
      <c r="R268" s="507"/>
      <c r="S268" s="569"/>
      <c r="T268" s="569"/>
      <c r="U268" s="425"/>
      <c r="V268" s="37"/>
      <c r="W268" s="376"/>
    </row>
    <row r="269" spans="1:23" ht="66" x14ac:dyDescent="0.25">
      <c r="A269" s="793"/>
      <c r="B269" s="504"/>
      <c r="C269" s="504"/>
      <c r="D269" s="504"/>
      <c r="E269" s="505"/>
      <c r="F269" s="585"/>
      <c r="G269" s="513"/>
      <c r="H269" s="505"/>
      <c r="I269" s="46">
        <v>1125</v>
      </c>
      <c r="J269" s="510"/>
      <c r="K269" s="511"/>
      <c r="L269" s="511"/>
      <c r="M269" s="39" t="s">
        <v>527</v>
      </c>
      <c r="N269" s="39" t="s">
        <v>524</v>
      </c>
      <c r="O269" s="147"/>
      <c r="P269" s="36"/>
      <c r="Q269" s="570"/>
      <c r="R269" s="507"/>
      <c r="S269" s="569"/>
      <c r="T269" s="569"/>
      <c r="U269" s="425"/>
      <c r="V269" s="37"/>
      <c r="W269" s="376"/>
    </row>
    <row r="270" spans="1:23" ht="53.4" thickBot="1" x14ac:dyDescent="0.3">
      <c r="A270" s="802"/>
      <c r="B270" s="637"/>
      <c r="C270" s="637"/>
      <c r="D270" s="637"/>
      <c r="E270" s="612"/>
      <c r="F270" s="498"/>
      <c r="G270" s="635"/>
      <c r="H270" s="612"/>
      <c r="I270" s="46">
        <v>1400</v>
      </c>
      <c r="J270" s="580"/>
      <c r="K270" s="581"/>
      <c r="L270" s="581"/>
      <c r="M270" s="39" t="s">
        <v>233</v>
      </c>
      <c r="N270" s="39" t="s">
        <v>234</v>
      </c>
      <c r="O270" s="150"/>
      <c r="P270" s="28"/>
      <c r="Q270" s="500"/>
      <c r="R270" s="617"/>
      <c r="S270" s="496"/>
      <c r="T270" s="496"/>
      <c r="U270" s="13"/>
      <c r="V270" s="28"/>
      <c r="W270" s="316"/>
    </row>
    <row r="271" spans="1:23" ht="52.8" x14ac:dyDescent="0.25">
      <c r="A271" s="485" t="s">
        <v>10</v>
      </c>
      <c r="B271" s="515" t="s">
        <v>48</v>
      </c>
      <c r="C271" s="515" t="s">
        <v>167</v>
      </c>
      <c r="D271" s="515" t="s">
        <v>515</v>
      </c>
      <c r="E271" s="515" t="s">
        <v>22</v>
      </c>
      <c r="F271" s="514">
        <v>930</v>
      </c>
      <c r="G271" s="803">
        <v>45888</v>
      </c>
      <c r="H271" s="515" t="s">
        <v>532</v>
      </c>
      <c r="I271" s="194">
        <v>4500</v>
      </c>
      <c r="J271" s="514" t="s">
        <v>729</v>
      </c>
      <c r="K271" s="514" t="s">
        <v>46</v>
      </c>
      <c r="L271" s="514" t="s">
        <v>47</v>
      </c>
      <c r="M271" s="38" t="s">
        <v>530</v>
      </c>
      <c r="N271" s="38" t="s">
        <v>531</v>
      </c>
      <c r="O271" s="197"/>
      <c r="P271" s="197"/>
      <c r="Q271" s="196">
        <v>2025</v>
      </c>
      <c r="R271" s="55" t="s">
        <v>51</v>
      </c>
      <c r="S271" s="245">
        <v>45894</v>
      </c>
      <c r="T271" s="245">
        <v>45895</v>
      </c>
      <c r="U271" s="197"/>
      <c r="V271" s="197"/>
      <c r="W271" s="290"/>
    </row>
    <row r="272" spans="1:23" ht="52.8" x14ac:dyDescent="0.25">
      <c r="A272" s="486"/>
      <c r="B272" s="508"/>
      <c r="C272" s="508"/>
      <c r="D272" s="508"/>
      <c r="E272" s="508"/>
      <c r="F272" s="508"/>
      <c r="G272" s="508"/>
      <c r="H272" s="508"/>
      <c r="I272" s="195">
        <v>800</v>
      </c>
      <c r="J272" s="508"/>
      <c r="K272" s="508"/>
      <c r="L272" s="508"/>
      <c r="M272" s="39" t="s">
        <v>534</v>
      </c>
      <c r="N272" s="39" t="s">
        <v>533</v>
      </c>
      <c r="O272" s="44"/>
      <c r="P272" s="44"/>
      <c r="Q272" s="44">
        <v>2025</v>
      </c>
      <c r="R272" s="39" t="s">
        <v>86</v>
      </c>
      <c r="S272" s="31">
        <v>45894</v>
      </c>
      <c r="T272" s="31">
        <v>45895</v>
      </c>
      <c r="U272" s="225">
        <v>800</v>
      </c>
      <c r="V272" s="31">
        <v>45922</v>
      </c>
      <c r="W272" s="465"/>
    </row>
    <row r="273" spans="1:23" ht="52.8" x14ac:dyDescent="0.25">
      <c r="A273" s="486"/>
      <c r="B273" s="508"/>
      <c r="C273" s="508"/>
      <c r="D273" s="508"/>
      <c r="E273" s="508"/>
      <c r="F273" s="508"/>
      <c r="G273" s="508"/>
      <c r="H273" s="508"/>
      <c r="I273" s="195">
        <v>9500</v>
      </c>
      <c r="J273" s="508"/>
      <c r="K273" s="508"/>
      <c r="L273" s="508"/>
      <c r="M273" s="39" t="s">
        <v>427</v>
      </c>
      <c r="N273" s="44" t="s">
        <v>30</v>
      </c>
      <c r="O273" s="44"/>
      <c r="P273" s="44"/>
      <c r="Q273" s="508">
        <v>2025</v>
      </c>
      <c r="R273" s="505" t="s">
        <v>51</v>
      </c>
      <c r="S273" s="804">
        <v>45894</v>
      </c>
      <c r="T273" s="804">
        <v>45895</v>
      </c>
      <c r="U273" s="44"/>
      <c r="V273" s="44"/>
      <c r="W273" s="465"/>
    </row>
    <row r="274" spans="1:23" ht="52.8" x14ac:dyDescent="0.25">
      <c r="A274" s="486"/>
      <c r="B274" s="508"/>
      <c r="C274" s="508"/>
      <c r="D274" s="508"/>
      <c r="E274" s="508"/>
      <c r="F274" s="508"/>
      <c r="G274" s="508"/>
      <c r="H274" s="508"/>
      <c r="I274" s="195">
        <v>4000</v>
      </c>
      <c r="J274" s="508"/>
      <c r="K274" s="508"/>
      <c r="L274" s="508"/>
      <c r="M274" s="39" t="s">
        <v>536</v>
      </c>
      <c r="N274" s="44" t="s">
        <v>535</v>
      </c>
      <c r="O274" s="44"/>
      <c r="P274" s="44"/>
      <c r="Q274" s="508"/>
      <c r="R274" s="505"/>
      <c r="S274" s="804"/>
      <c r="T274" s="804"/>
      <c r="U274" s="44"/>
      <c r="V274" s="44"/>
      <c r="W274" s="465"/>
    </row>
    <row r="275" spans="1:23" ht="53.4" thickBot="1" x14ac:dyDescent="0.3">
      <c r="A275" s="486"/>
      <c r="B275" s="508"/>
      <c r="C275" s="508"/>
      <c r="D275" s="508"/>
      <c r="E275" s="508"/>
      <c r="F275" s="508"/>
      <c r="G275" s="508"/>
      <c r="H275" s="508"/>
      <c r="I275" s="195">
        <v>10000</v>
      </c>
      <c r="J275" s="763"/>
      <c r="K275" s="763"/>
      <c r="L275" s="763"/>
      <c r="M275" s="39" t="s">
        <v>538</v>
      </c>
      <c r="N275" s="44" t="s">
        <v>537</v>
      </c>
      <c r="O275" s="44"/>
      <c r="P275" s="44"/>
      <c r="Q275" s="763"/>
      <c r="R275" s="764"/>
      <c r="S275" s="805"/>
      <c r="T275" s="805"/>
      <c r="U275" s="44"/>
      <c r="V275" s="44"/>
      <c r="W275" s="465"/>
    </row>
    <row r="276" spans="1:23" ht="93" thickBot="1" x14ac:dyDescent="0.3">
      <c r="A276" s="279" t="s">
        <v>10</v>
      </c>
      <c r="B276" s="76" t="s">
        <v>48</v>
      </c>
      <c r="C276" s="76" t="s">
        <v>167</v>
      </c>
      <c r="D276" s="76" t="s">
        <v>515</v>
      </c>
      <c r="E276" s="76" t="s">
        <v>22</v>
      </c>
      <c r="F276" s="76">
        <v>931</v>
      </c>
      <c r="G276" s="466">
        <v>45888</v>
      </c>
      <c r="H276" s="55" t="s">
        <v>539</v>
      </c>
      <c r="I276" s="194">
        <v>3900</v>
      </c>
      <c r="J276" s="197" t="s">
        <v>729</v>
      </c>
      <c r="K276" s="197" t="s">
        <v>46</v>
      </c>
      <c r="L276" s="197" t="s">
        <v>47</v>
      </c>
      <c r="M276" s="38" t="s">
        <v>540</v>
      </c>
      <c r="N276" s="197" t="s">
        <v>191</v>
      </c>
      <c r="O276" s="197"/>
      <c r="P276" s="197"/>
      <c r="Q276" s="197">
        <v>2025</v>
      </c>
      <c r="R276" s="38" t="s">
        <v>51</v>
      </c>
      <c r="S276" s="30">
        <v>45894</v>
      </c>
      <c r="T276" s="30">
        <v>45895</v>
      </c>
      <c r="U276" s="197"/>
      <c r="V276" s="197"/>
      <c r="W276" s="290"/>
    </row>
    <row r="277" spans="1:23" ht="66" x14ac:dyDescent="0.25">
      <c r="A277" s="792" t="s">
        <v>10</v>
      </c>
      <c r="B277" s="528" t="s">
        <v>48</v>
      </c>
      <c r="C277" s="528" t="s">
        <v>167</v>
      </c>
      <c r="D277" s="528" t="s">
        <v>515</v>
      </c>
      <c r="E277" s="528" t="s">
        <v>22</v>
      </c>
      <c r="F277" s="528">
        <v>932</v>
      </c>
      <c r="G277" s="807">
        <v>45888</v>
      </c>
      <c r="H277" s="515" t="s">
        <v>541</v>
      </c>
      <c r="I277" s="72">
        <v>1000</v>
      </c>
      <c r="J277" s="514" t="s">
        <v>729</v>
      </c>
      <c r="K277" s="514" t="s">
        <v>46</v>
      </c>
      <c r="L277" s="514" t="s">
        <v>47</v>
      </c>
      <c r="M277" s="55" t="s">
        <v>564</v>
      </c>
      <c r="N277" s="196" t="s">
        <v>542</v>
      </c>
      <c r="O277" s="196"/>
      <c r="P277" s="196"/>
      <c r="Q277" s="197">
        <v>2025</v>
      </c>
      <c r="R277" s="38" t="s">
        <v>86</v>
      </c>
      <c r="S277" s="30">
        <v>45894</v>
      </c>
      <c r="T277" s="30">
        <v>45895</v>
      </c>
      <c r="U277" s="467">
        <v>1000</v>
      </c>
      <c r="V277" s="245">
        <v>45945</v>
      </c>
      <c r="W277" s="360"/>
    </row>
    <row r="278" spans="1:23" ht="52.8" x14ac:dyDescent="0.25">
      <c r="A278" s="806"/>
      <c r="B278" s="508"/>
      <c r="C278" s="508"/>
      <c r="D278" s="508"/>
      <c r="E278" s="508"/>
      <c r="F278" s="508"/>
      <c r="G278" s="804"/>
      <c r="H278" s="505"/>
      <c r="I278" s="195">
        <v>2500</v>
      </c>
      <c r="J278" s="508"/>
      <c r="K278" s="508"/>
      <c r="L278" s="508"/>
      <c r="M278" s="39" t="s">
        <v>543</v>
      </c>
      <c r="N278" s="44" t="s">
        <v>63</v>
      </c>
      <c r="O278" s="44"/>
      <c r="P278" s="44"/>
      <c r="Q278" s="44">
        <v>2025</v>
      </c>
      <c r="R278" s="39" t="s">
        <v>86</v>
      </c>
      <c r="S278" s="31">
        <v>45894</v>
      </c>
      <c r="T278" s="31">
        <v>45895</v>
      </c>
      <c r="U278" s="225">
        <v>2500</v>
      </c>
      <c r="V278" s="31">
        <v>46006</v>
      </c>
      <c r="W278" s="465"/>
    </row>
    <row r="279" spans="1:23" ht="52.8" x14ac:dyDescent="0.25">
      <c r="A279" s="806"/>
      <c r="B279" s="508"/>
      <c r="C279" s="508"/>
      <c r="D279" s="508"/>
      <c r="E279" s="508"/>
      <c r="F279" s="508"/>
      <c r="G279" s="804"/>
      <c r="H279" s="505"/>
      <c r="I279" s="195">
        <v>4500</v>
      </c>
      <c r="J279" s="508"/>
      <c r="K279" s="508"/>
      <c r="L279" s="508"/>
      <c r="M279" s="39" t="s">
        <v>543</v>
      </c>
      <c r="N279" s="44" t="s">
        <v>63</v>
      </c>
      <c r="O279" s="44"/>
      <c r="P279" s="44"/>
      <c r="Q279" s="760">
        <v>2025</v>
      </c>
      <c r="R279" s="620" t="s">
        <v>51</v>
      </c>
      <c r="S279" s="808">
        <v>45894</v>
      </c>
      <c r="T279" s="809">
        <v>45895</v>
      </c>
      <c r="U279" s="44"/>
      <c r="V279" s="44"/>
      <c r="W279" s="465"/>
    </row>
    <row r="280" spans="1:23" ht="52.8" x14ac:dyDescent="0.25">
      <c r="A280" s="806"/>
      <c r="B280" s="508"/>
      <c r="C280" s="508"/>
      <c r="D280" s="508"/>
      <c r="E280" s="508"/>
      <c r="F280" s="508"/>
      <c r="G280" s="804"/>
      <c r="H280" s="505"/>
      <c r="I280" s="195">
        <v>1200</v>
      </c>
      <c r="J280" s="508"/>
      <c r="K280" s="508"/>
      <c r="L280" s="508"/>
      <c r="M280" s="39" t="s">
        <v>546</v>
      </c>
      <c r="N280" s="44" t="s">
        <v>544</v>
      </c>
      <c r="O280" s="44"/>
      <c r="P280" s="44"/>
      <c r="Q280" s="760"/>
      <c r="R280" s="620"/>
      <c r="S280" s="808"/>
      <c r="T280" s="805"/>
      <c r="U280" s="44"/>
      <c r="V280" s="44"/>
      <c r="W280" s="465"/>
    </row>
    <row r="281" spans="1:23" ht="53.4" thickBot="1" x14ac:dyDescent="0.3">
      <c r="A281" s="806"/>
      <c r="B281" s="508"/>
      <c r="C281" s="508"/>
      <c r="D281" s="508"/>
      <c r="E281" s="508"/>
      <c r="F281" s="508"/>
      <c r="G281" s="804"/>
      <c r="H281" s="505"/>
      <c r="I281" s="195">
        <v>3000</v>
      </c>
      <c r="J281" s="763"/>
      <c r="K281" s="763"/>
      <c r="L281" s="763"/>
      <c r="M281" s="39" t="s">
        <v>545</v>
      </c>
      <c r="N281" s="44" t="s">
        <v>271</v>
      </c>
      <c r="O281" s="44"/>
      <c r="P281" s="44"/>
      <c r="Q281" s="277">
        <v>2025</v>
      </c>
      <c r="R281" s="163" t="s">
        <v>86</v>
      </c>
      <c r="S281" s="274">
        <v>45894</v>
      </c>
      <c r="T281" s="225">
        <v>45895</v>
      </c>
      <c r="U281" s="225">
        <v>3000</v>
      </c>
      <c r="V281" s="31">
        <v>45943</v>
      </c>
      <c r="W281" s="465"/>
    </row>
    <row r="282" spans="1:23" ht="93" thickBot="1" x14ac:dyDescent="0.3">
      <c r="A282" s="279" t="s">
        <v>10</v>
      </c>
      <c r="B282" s="196" t="s">
        <v>48</v>
      </c>
      <c r="C282" s="196" t="s">
        <v>167</v>
      </c>
      <c r="D282" s="196" t="s">
        <v>515</v>
      </c>
      <c r="E282" s="196" t="s">
        <v>22</v>
      </c>
      <c r="F282" s="196">
        <v>933</v>
      </c>
      <c r="G282" s="245">
        <v>45888</v>
      </c>
      <c r="H282" s="55" t="s">
        <v>547</v>
      </c>
      <c r="I282" s="194">
        <v>3000</v>
      </c>
      <c r="J282" s="197" t="s">
        <v>729</v>
      </c>
      <c r="K282" s="197" t="s">
        <v>46</v>
      </c>
      <c r="L282" s="197" t="s">
        <v>47</v>
      </c>
      <c r="M282" s="38" t="s">
        <v>564</v>
      </c>
      <c r="N282" s="197" t="s">
        <v>542</v>
      </c>
      <c r="O282" s="197"/>
      <c r="P282" s="197"/>
      <c r="Q282" s="197">
        <v>2025</v>
      </c>
      <c r="R282" s="38" t="s">
        <v>51</v>
      </c>
      <c r="S282" s="30">
        <v>45894</v>
      </c>
      <c r="T282" s="30">
        <v>45895</v>
      </c>
      <c r="U282" s="227">
        <v>3000</v>
      </c>
      <c r="V282" s="30">
        <v>45916</v>
      </c>
      <c r="W282" s="290"/>
    </row>
    <row r="283" spans="1:23" ht="93" thickBot="1" x14ac:dyDescent="0.3">
      <c r="A283" s="279" t="s">
        <v>10</v>
      </c>
      <c r="B283" s="196" t="s">
        <v>48</v>
      </c>
      <c r="C283" s="196" t="s">
        <v>167</v>
      </c>
      <c r="D283" s="196" t="s">
        <v>515</v>
      </c>
      <c r="E283" s="55" t="s">
        <v>22</v>
      </c>
      <c r="F283" s="196">
        <v>934</v>
      </c>
      <c r="G283" s="245">
        <v>45888</v>
      </c>
      <c r="H283" s="55" t="s">
        <v>548</v>
      </c>
      <c r="I283" s="194">
        <v>800</v>
      </c>
      <c r="J283" s="197" t="s">
        <v>729</v>
      </c>
      <c r="K283" s="197" t="s">
        <v>46</v>
      </c>
      <c r="L283" s="197" t="s">
        <v>47</v>
      </c>
      <c r="M283" s="38" t="s">
        <v>549</v>
      </c>
      <c r="N283" s="197" t="s">
        <v>472</v>
      </c>
      <c r="O283" s="197"/>
      <c r="P283" s="197"/>
      <c r="Q283" s="197">
        <v>2025</v>
      </c>
      <c r="R283" s="38" t="s">
        <v>51</v>
      </c>
      <c r="S283" s="30">
        <v>45894</v>
      </c>
      <c r="T283" s="30">
        <v>45895</v>
      </c>
      <c r="U283" s="197"/>
      <c r="V283" s="197"/>
      <c r="W283" s="290"/>
    </row>
    <row r="284" spans="1:23" ht="93" thickBot="1" x14ac:dyDescent="0.3">
      <c r="A284" s="279" t="s">
        <v>10</v>
      </c>
      <c r="B284" s="196" t="s">
        <v>48</v>
      </c>
      <c r="C284" s="196" t="s">
        <v>167</v>
      </c>
      <c r="D284" s="196" t="s">
        <v>515</v>
      </c>
      <c r="E284" s="55" t="s">
        <v>22</v>
      </c>
      <c r="F284" s="196">
        <v>935</v>
      </c>
      <c r="G284" s="245">
        <v>45888</v>
      </c>
      <c r="H284" s="55" t="s">
        <v>550</v>
      </c>
      <c r="I284" s="194">
        <v>1600</v>
      </c>
      <c r="J284" s="197" t="s">
        <v>729</v>
      </c>
      <c r="K284" s="197" t="s">
        <v>46</v>
      </c>
      <c r="L284" s="197" t="s">
        <v>47</v>
      </c>
      <c r="M284" s="38" t="s">
        <v>382</v>
      </c>
      <c r="N284" s="197" t="s">
        <v>256</v>
      </c>
      <c r="O284" s="197"/>
      <c r="P284" s="197"/>
      <c r="Q284" s="197">
        <v>2025</v>
      </c>
      <c r="R284" s="38" t="s">
        <v>86</v>
      </c>
      <c r="S284" s="30">
        <v>45894</v>
      </c>
      <c r="T284" s="30">
        <v>45895</v>
      </c>
      <c r="U284" s="227">
        <v>1600</v>
      </c>
      <c r="V284" s="30">
        <v>45946</v>
      </c>
      <c r="W284" s="290"/>
    </row>
    <row r="285" spans="1:23" ht="66" x14ac:dyDescent="0.25">
      <c r="A285" s="792" t="s">
        <v>10</v>
      </c>
      <c r="B285" s="514" t="s">
        <v>48</v>
      </c>
      <c r="C285" s="514" t="s">
        <v>167</v>
      </c>
      <c r="D285" s="514" t="s">
        <v>515</v>
      </c>
      <c r="E285" s="515" t="s">
        <v>22</v>
      </c>
      <c r="F285" s="514">
        <v>936</v>
      </c>
      <c r="G285" s="803">
        <v>45888</v>
      </c>
      <c r="H285" s="515" t="s">
        <v>551</v>
      </c>
      <c r="I285" s="194">
        <v>4000</v>
      </c>
      <c r="J285" s="514" t="s">
        <v>729</v>
      </c>
      <c r="K285" s="514" t="s">
        <v>46</v>
      </c>
      <c r="L285" s="514" t="s">
        <v>47</v>
      </c>
      <c r="M285" s="38" t="s">
        <v>41</v>
      </c>
      <c r="N285" s="38" t="s">
        <v>40</v>
      </c>
      <c r="O285" s="197"/>
      <c r="P285" s="197"/>
      <c r="Q285" s="514">
        <v>2025</v>
      </c>
      <c r="R285" s="514" t="s">
        <v>51</v>
      </c>
      <c r="S285" s="803">
        <v>45894</v>
      </c>
      <c r="T285" s="803">
        <v>45895</v>
      </c>
      <c r="U285" s="197"/>
      <c r="V285" s="197"/>
      <c r="W285" s="290"/>
    </row>
    <row r="286" spans="1:23" ht="53.4" thickBot="1" x14ac:dyDescent="0.3">
      <c r="A286" s="810"/>
      <c r="B286" s="508"/>
      <c r="C286" s="508"/>
      <c r="D286" s="508"/>
      <c r="E286" s="505"/>
      <c r="F286" s="508"/>
      <c r="G286" s="804"/>
      <c r="H286" s="505"/>
      <c r="I286" s="195">
        <v>3500</v>
      </c>
      <c r="J286" s="763"/>
      <c r="K286" s="763"/>
      <c r="L286" s="763"/>
      <c r="M286" s="39" t="s">
        <v>552</v>
      </c>
      <c r="N286" s="44" t="s">
        <v>258</v>
      </c>
      <c r="O286" s="44"/>
      <c r="P286" s="44"/>
      <c r="Q286" s="763"/>
      <c r="R286" s="763"/>
      <c r="S286" s="805"/>
      <c r="T286" s="805"/>
      <c r="U286" s="44"/>
      <c r="V286" s="44"/>
      <c r="W286" s="465"/>
    </row>
    <row r="287" spans="1:23" ht="52.8" x14ac:dyDescent="0.25">
      <c r="A287" s="242" t="s">
        <v>10</v>
      </c>
      <c r="B287" s="197" t="s">
        <v>48</v>
      </c>
      <c r="C287" s="197" t="s">
        <v>167</v>
      </c>
      <c r="D287" s="197" t="s">
        <v>515</v>
      </c>
      <c r="E287" s="38" t="s">
        <v>22</v>
      </c>
      <c r="F287" s="197">
        <v>937</v>
      </c>
      <c r="G287" s="30">
        <v>45888</v>
      </c>
      <c r="H287" s="38" t="s">
        <v>553</v>
      </c>
      <c r="I287" s="194">
        <v>9000</v>
      </c>
      <c r="J287" s="197" t="s">
        <v>729</v>
      </c>
      <c r="K287" s="811" t="s">
        <v>46</v>
      </c>
      <c r="L287" s="811" t="s">
        <v>47</v>
      </c>
      <c r="M287" s="525" t="s">
        <v>554</v>
      </c>
      <c r="N287" s="525" t="s">
        <v>468</v>
      </c>
      <c r="O287" s="811"/>
      <c r="P287" s="811"/>
      <c r="Q287" s="197">
        <v>2025</v>
      </c>
      <c r="R287" s="525" t="s">
        <v>86</v>
      </c>
      <c r="S287" s="480">
        <v>45894</v>
      </c>
      <c r="T287" s="480">
        <v>45895</v>
      </c>
      <c r="U287" s="812">
        <v>7597.06</v>
      </c>
      <c r="V287" s="814">
        <v>45995</v>
      </c>
      <c r="W287" s="816" t="s">
        <v>76</v>
      </c>
    </row>
    <row r="288" spans="1:23" ht="66.599999999999994" thickBot="1" x14ac:dyDescent="0.3">
      <c r="A288" s="217" t="s">
        <v>10</v>
      </c>
      <c r="B288" s="90" t="s">
        <v>48</v>
      </c>
      <c r="C288" s="90" t="s">
        <v>167</v>
      </c>
      <c r="D288" s="90" t="s">
        <v>515</v>
      </c>
      <c r="E288" s="40" t="s">
        <v>22</v>
      </c>
      <c r="F288" s="90">
        <v>1360</v>
      </c>
      <c r="G288" s="291">
        <v>45992</v>
      </c>
      <c r="H288" s="185" t="s">
        <v>738</v>
      </c>
      <c r="I288" s="213">
        <v>-1402.94</v>
      </c>
      <c r="J288" s="90"/>
      <c r="K288" s="641"/>
      <c r="L288" s="641"/>
      <c r="M288" s="526"/>
      <c r="N288" s="526"/>
      <c r="O288" s="641"/>
      <c r="P288" s="641"/>
      <c r="Q288" s="90">
        <v>2026</v>
      </c>
      <c r="R288" s="526"/>
      <c r="S288" s="481">
        <v>46044</v>
      </c>
      <c r="T288" s="481">
        <v>46048</v>
      </c>
      <c r="U288" s="813"/>
      <c r="V288" s="815"/>
      <c r="W288" s="817"/>
    </row>
    <row r="289" spans="1:23" ht="66" x14ac:dyDescent="0.25">
      <c r="A289" s="793" t="s">
        <v>10</v>
      </c>
      <c r="B289" s="508" t="s">
        <v>48</v>
      </c>
      <c r="C289" s="508" t="s">
        <v>167</v>
      </c>
      <c r="D289" s="508" t="s">
        <v>515</v>
      </c>
      <c r="E289" s="505" t="s">
        <v>22</v>
      </c>
      <c r="F289" s="508">
        <v>937</v>
      </c>
      <c r="G289" s="804">
        <v>45888</v>
      </c>
      <c r="H289" s="505" t="s">
        <v>553</v>
      </c>
      <c r="I289" s="204">
        <v>15000</v>
      </c>
      <c r="J289" s="508" t="s">
        <v>729</v>
      </c>
      <c r="K289" s="508" t="s">
        <v>46</v>
      </c>
      <c r="L289" s="508" t="s">
        <v>47</v>
      </c>
      <c r="M289" s="59" t="s">
        <v>555</v>
      </c>
      <c r="N289" s="209" t="s">
        <v>181</v>
      </c>
      <c r="O289" s="209"/>
      <c r="P289" s="209"/>
      <c r="Q289" s="811">
        <v>2025</v>
      </c>
      <c r="R289" s="38" t="s">
        <v>86</v>
      </c>
      <c r="S289" s="814">
        <v>45894</v>
      </c>
      <c r="T289" s="814">
        <v>45895</v>
      </c>
      <c r="U289" s="468">
        <v>15000</v>
      </c>
      <c r="V289" s="275">
        <v>46002</v>
      </c>
      <c r="W289" s="469"/>
    </row>
    <row r="290" spans="1:23" ht="66" x14ac:dyDescent="0.25">
      <c r="A290" s="793"/>
      <c r="B290" s="508"/>
      <c r="C290" s="508"/>
      <c r="D290" s="508"/>
      <c r="E290" s="505"/>
      <c r="F290" s="508"/>
      <c r="G290" s="804"/>
      <c r="H290" s="505"/>
      <c r="I290" s="195">
        <v>7000</v>
      </c>
      <c r="J290" s="508"/>
      <c r="K290" s="508"/>
      <c r="L290" s="508"/>
      <c r="M290" s="39" t="s">
        <v>557</v>
      </c>
      <c r="N290" s="44" t="s">
        <v>556</v>
      </c>
      <c r="O290" s="44"/>
      <c r="P290" s="44"/>
      <c r="Q290" s="760"/>
      <c r="R290" s="39" t="s">
        <v>86</v>
      </c>
      <c r="S290" s="808"/>
      <c r="T290" s="808"/>
      <c r="U290" s="225">
        <v>7000</v>
      </c>
      <c r="V290" s="31">
        <v>45944</v>
      </c>
      <c r="W290" s="465"/>
    </row>
    <row r="291" spans="1:23" ht="66.599999999999994" thickBot="1" x14ac:dyDescent="0.3">
      <c r="A291" s="802"/>
      <c r="B291" s="735"/>
      <c r="C291" s="735"/>
      <c r="D291" s="735"/>
      <c r="E291" s="612"/>
      <c r="F291" s="735"/>
      <c r="G291" s="818"/>
      <c r="H291" s="612"/>
      <c r="I291" s="195">
        <v>15000</v>
      </c>
      <c r="J291" s="735"/>
      <c r="K291" s="735"/>
      <c r="L291" s="735"/>
      <c r="M291" s="39" t="s">
        <v>559</v>
      </c>
      <c r="N291" s="44" t="s">
        <v>558</v>
      </c>
      <c r="O291" s="44"/>
      <c r="P291" s="44"/>
      <c r="Q291" s="277">
        <v>2025</v>
      </c>
      <c r="R291" s="163" t="s">
        <v>51</v>
      </c>
      <c r="S291" s="274">
        <v>45894</v>
      </c>
      <c r="T291" s="274">
        <v>45895</v>
      </c>
      <c r="U291" s="44"/>
      <c r="V291" s="44"/>
      <c r="W291" s="465"/>
    </row>
    <row r="292" spans="1:23" ht="93" thickBot="1" x14ac:dyDescent="0.3">
      <c r="A292" s="279" t="s">
        <v>10</v>
      </c>
      <c r="B292" s="196" t="s">
        <v>48</v>
      </c>
      <c r="C292" s="196" t="s">
        <v>167</v>
      </c>
      <c r="D292" s="196" t="s">
        <v>515</v>
      </c>
      <c r="E292" s="55" t="s">
        <v>22</v>
      </c>
      <c r="F292" s="196">
        <v>938</v>
      </c>
      <c r="G292" s="245">
        <v>45888</v>
      </c>
      <c r="H292" s="55" t="s">
        <v>560</v>
      </c>
      <c r="I292" s="194">
        <v>1500</v>
      </c>
      <c r="J292" s="197" t="s">
        <v>729</v>
      </c>
      <c r="K292" s="197" t="s">
        <v>46</v>
      </c>
      <c r="L292" s="197" t="s">
        <v>47</v>
      </c>
      <c r="M292" s="38" t="s">
        <v>561</v>
      </c>
      <c r="N292" s="197" t="s">
        <v>326</v>
      </c>
      <c r="O292" s="197"/>
      <c r="P292" s="197"/>
      <c r="Q292" s="197">
        <v>2025</v>
      </c>
      <c r="R292" s="38" t="s">
        <v>51</v>
      </c>
      <c r="S292" s="30">
        <v>45894</v>
      </c>
      <c r="T292" s="30">
        <v>45895</v>
      </c>
      <c r="U292" s="197"/>
      <c r="V292" s="197"/>
      <c r="W292" s="290"/>
    </row>
    <row r="293" spans="1:23" ht="66" x14ac:dyDescent="0.25">
      <c r="A293" s="792" t="s">
        <v>10</v>
      </c>
      <c r="B293" s="528" t="s">
        <v>48</v>
      </c>
      <c r="C293" s="528" t="s">
        <v>167</v>
      </c>
      <c r="D293" s="528" t="s">
        <v>515</v>
      </c>
      <c r="E293" s="528" t="s">
        <v>22</v>
      </c>
      <c r="F293" s="528">
        <v>939</v>
      </c>
      <c r="G293" s="803">
        <v>45888</v>
      </c>
      <c r="H293" s="515" t="s">
        <v>562</v>
      </c>
      <c r="I293" s="194">
        <v>700</v>
      </c>
      <c r="J293" s="514" t="s">
        <v>729</v>
      </c>
      <c r="K293" s="514" t="s">
        <v>46</v>
      </c>
      <c r="L293" s="514" t="s">
        <v>47</v>
      </c>
      <c r="M293" s="38" t="s">
        <v>565</v>
      </c>
      <c r="N293" s="197" t="s">
        <v>563</v>
      </c>
      <c r="O293" s="197"/>
      <c r="P293" s="197"/>
      <c r="Q293" s="514">
        <v>2025</v>
      </c>
      <c r="R293" s="515" t="s">
        <v>339</v>
      </c>
      <c r="S293" s="803">
        <v>45894</v>
      </c>
      <c r="T293" s="803">
        <v>45895</v>
      </c>
      <c r="U293" s="227">
        <v>700</v>
      </c>
      <c r="V293" s="30">
        <v>46007</v>
      </c>
      <c r="W293" s="290"/>
    </row>
    <row r="294" spans="1:23" ht="66.599999999999994" thickBot="1" x14ac:dyDescent="0.3">
      <c r="A294" s="810"/>
      <c r="B294" s="506"/>
      <c r="C294" s="506"/>
      <c r="D294" s="506"/>
      <c r="E294" s="506"/>
      <c r="F294" s="506"/>
      <c r="G294" s="508"/>
      <c r="H294" s="508"/>
      <c r="I294" s="195">
        <v>700</v>
      </c>
      <c r="J294" s="763"/>
      <c r="K294" s="763"/>
      <c r="L294" s="763"/>
      <c r="M294" s="39" t="s">
        <v>478</v>
      </c>
      <c r="N294" s="44" t="s">
        <v>477</v>
      </c>
      <c r="O294" s="44"/>
      <c r="P294" s="44"/>
      <c r="Q294" s="763"/>
      <c r="R294" s="764"/>
      <c r="S294" s="805"/>
      <c r="T294" s="805"/>
      <c r="U294" s="225">
        <v>700</v>
      </c>
      <c r="V294" s="31">
        <v>45918</v>
      </c>
      <c r="W294" s="465"/>
    </row>
    <row r="295" spans="1:23" ht="93" thickBot="1" x14ac:dyDescent="0.3">
      <c r="A295" s="75" t="s">
        <v>10</v>
      </c>
      <c r="B295" s="76" t="s">
        <v>48</v>
      </c>
      <c r="C295" s="76" t="s">
        <v>167</v>
      </c>
      <c r="D295" s="76" t="s">
        <v>515</v>
      </c>
      <c r="E295" s="205" t="s">
        <v>22</v>
      </c>
      <c r="F295" s="247">
        <v>1056</v>
      </c>
      <c r="G295" s="248">
        <v>45923</v>
      </c>
      <c r="H295" s="205" t="s">
        <v>571</v>
      </c>
      <c r="I295" s="195">
        <v>5500</v>
      </c>
      <c r="J295" s="71" t="s">
        <v>729</v>
      </c>
      <c r="K295" s="72" t="s">
        <v>46</v>
      </c>
      <c r="L295" s="71" t="s">
        <v>47</v>
      </c>
      <c r="M295" s="38" t="s">
        <v>572</v>
      </c>
      <c r="N295" s="38" t="s">
        <v>179</v>
      </c>
      <c r="O295" s="146"/>
      <c r="P295" s="35"/>
      <c r="Q295" s="48">
        <v>2025</v>
      </c>
      <c r="R295" s="19" t="s">
        <v>51</v>
      </c>
      <c r="S295" s="53">
        <v>45937</v>
      </c>
      <c r="T295" s="53">
        <v>45939</v>
      </c>
      <c r="U295" s="144"/>
      <c r="V295" s="47"/>
      <c r="W295" s="145"/>
    </row>
    <row r="296" spans="1:23" ht="93" thickBot="1" x14ac:dyDescent="0.3">
      <c r="A296" s="75" t="s">
        <v>10</v>
      </c>
      <c r="B296" s="76" t="s">
        <v>48</v>
      </c>
      <c r="C296" s="76" t="s">
        <v>167</v>
      </c>
      <c r="D296" s="76" t="s">
        <v>515</v>
      </c>
      <c r="E296" s="205" t="s">
        <v>22</v>
      </c>
      <c r="F296" s="205">
        <v>1057</v>
      </c>
      <c r="G296" s="246">
        <v>45923</v>
      </c>
      <c r="H296" s="205" t="s">
        <v>570</v>
      </c>
      <c r="I296" s="194">
        <v>5000</v>
      </c>
      <c r="J296" s="45" t="s">
        <v>729</v>
      </c>
      <c r="K296" s="194" t="s">
        <v>46</v>
      </c>
      <c r="L296" s="45" t="s">
        <v>47</v>
      </c>
      <c r="M296" s="38" t="s">
        <v>573</v>
      </c>
      <c r="N296" s="38" t="s">
        <v>255</v>
      </c>
      <c r="O296" s="146"/>
      <c r="P296" s="35"/>
      <c r="Q296" s="47">
        <v>2025</v>
      </c>
      <c r="R296" s="41" t="s">
        <v>51</v>
      </c>
      <c r="S296" s="35">
        <v>45937</v>
      </c>
      <c r="T296" s="35">
        <v>45939</v>
      </c>
      <c r="U296" s="144"/>
      <c r="V296" s="47"/>
      <c r="W296" s="145"/>
    </row>
    <row r="297" spans="1:23" ht="53.4" thickBot="1" x14ac:dyDescent="0.3">
      <c r="A297" s="279" t="s">
        <v>10</v>
      </c>
      <c r="B297" s="55" t="s">
        <v>48</v>
      </c>
      <c r="C297" s="55" t="s">
        <v>167</v>
      </c>
      <c r="D297" s="55" t="s">
        <v>515</v>
      </c>
      <c r="E297" s="205" t="s">
        <v>22</v>
      </c>
      <c r="F297" s="211">
        <v>1137</v>
      </c>
      <c r="G297" s="395">
        <v>45938</v>
      </c>
      <c r="H297" s="103" t="s">
        <v>598</v>
      </c>
      <c r="I297" s="129">
        <v>4500</v>
      </c>
      <c r="J297" s="514" t="s">
        <v>729</v>
      </c>
      <c r="K297" s="514" t="s">
        <v>46</v>
      </c>
      <c r="L297" s="514" t="s">
        <v>47</v>
      </c>
      <c r="M297" s="515" t="s">
        <v>574</v>
      </c>
      <c r="N297" s="515" t="s">
        <v>439</v>
      </c>
      <c r="O297" s="514"/>
      <c r="P297" s="514"/>
      <c r="Q297" s="514">
        <v>2025</v>
      </c>
      <c r="R297" s="515" t="s">
        <v>86</v>
      </c>
      <c r="S297" s="470">
        <v>45944</v>
      </c>
      <c r="T297" s="470">
        <v>45946</v>
      </c>
      <c r="U297" s="514"/>
      <c r="V297" s="514"/>
      <c r="W297" s="819" t="s">
        <v>127</v>
      </c>
    </row>
    <row r="298" spans="1:23" ht="53.4" thickBot="1" x14ac:dyDescent="0.3">
      <c r="A298" s="279" t="s">
        <v>10</v>
      </c>
      <c r="B298" s="55" t="s">
        <v>48</v>
      </c>
      <c r="C298" s="55" t="s">
        <v>167</v>
      </c>
      <c r="D298" s="55" t="s">
        <v>515</v>
      </c>
      <c r="E298" s="205" t="s">
        <v>22</v>
      </c>
      <c r="F298" s="118">
        <v>1469</v>
      </c>
      <c r="G298" s="361">
        <v>46002</v>
      </c>
      <c r="H298" s="206" t="s">
        <v>656</v>
      </c>
      <c r="I298" s="210">
        <v>-4500</v>
      </c>
      <c r="J298" s="735"/>
      <c r="K298" s="735"/>
      <c r="L298" s="735"/>
      <c r="M298" s="612"/>
      <c r="N298" s="612"/>
      <c r="O298" s="735"/>
      <c r="P298" s="735"/>
      <c r="Q298" s="735"/>
      <c r="R298" s="612"/>
      <c r="S298" s="470">
        <v>46008</v>
      </c>
      <c r="T298" s="470">
        <v>46008</v>
      </c>
      <c r="U298" s="763"/>
      <c r="V298" s="763"/>
      <c r="W298" s="820"/>
    </row>
    <row r="299" spans="1:23" ht="52.8" x14ac:dyDescent="0.25">
      <c r="A299" s="792" t="s">
        <v>10</v>
      </c>
      <c r="B299" s="515" t="s">
        <v>48</v>
      </c>
      <c r="C299" s="515" t="s">
        <v>167</v>
      </c>
      <c r="D299" s="515" t="s">
        <v>515</v>
      </c>
      <c r="E299" s="537" t="s">
        <v>22</v>
      </c>
      <c r="F299" s="821">
        <v>1137</v>
      </c>
      <c r="G299" s="823">
        <v>45938</v>
      </c>
      <c r="H299" s="537" t="s">
        <v>598</v>
      </c>
      <c r="I299" s="204">
        <v>3000</v>
      </c>
      <c r="J299" s="514" t="s">
        <v>729</v>
      </c>
      <c r="K299" s="514" t="s">
        <v>46</v>
      </c>
      <c r="L299" s="514" t="s">
        <v>47</v>
      </c>
      <c r="M299" s="59" t="s">
        <v>575</v>
      </c>
      <c r="N299" s="209" t="s">
        <v>173</v>
      </c>
      <c r="O299" s="209"/>
      <c r="P299" s="209"/>
      <c r="Q299" s="514">
        <v>2025</v>
      </c>
      <c r="R299" s="514" t="s">
        <v>51</v>
      </c>
      <c r="S299" s="803">
        <v>45944</v>
      </c>
      <c r="T299" s="803">
        <v>45946</v>
      </c>
      <c r="U299" s="44"/>
      <c r="V299" s="44"/>
      <c r="W299" s="465"/>
    </row>
    <row r="300" spans="1:23" ht="52.8" x14ac:dyDescent="0.25">
      <c r="A300" s="793"/>
      <c r="B300" s="505"/>
      <c r="C300" s="505"/>
      <c r="D300" s="505"/>
      <c r="E300" s="538"/>
      <c r="F300" s="822"/>
      <c r="G300" s="824"/>
      <c r="H300" s="538"/>
      <c r="I300" s="195">
        <v>2000</v>
      </c>
      <c r="J300" s="508"/>
      <c r="K300" s="508"/>
      <c r="L300" s="508"/>
      <c r="M300" s="39" t="s">
        <v>576</v>
      </c>
      <c r="N300" s="44" t="s">
        <v>176</v>
      </c>
      <c r="O300" s="44"/>
      <c r="P300" s="44"/>
      <c r="Q300" s="508"/>
      <c r="R300" s="508"/>
      <c r="S300" s="804"/>
      <c r="T300" s="804"/>
      <c r="U300" s="44"/>
      <c r="V300" s="44"/>
      <c r="W300" s="465"/>
    </row>
    <row r="301" spans="1:23" ht="52.8" x14ac:dyDescent="0.25">
      <c r="A301" s="793"/>
      <c r="B301" s="505"/>
      <c r="C301" s="505"/>
      <c r="D301" s="505"/>
      <c r="E301" s="538"/>
      <c r="F301" s="822"/>
      <c r="G301" s="824"/>
      <c r="H301" s="538"/>
      <c r="I301" s="195">
        <v>1000</v>
      </c>
      <c r="J301" s="508"/>
      <c r="K301" s="508"/>
      <c r="L301" s="508"/>
      <c r="M301" s="39" t="s">
        <v>577</v>
      </c>
      <c r="N301" s="39" t="s">
        <v>152</v>
      </c>
      <c r="O301" s="44"/>
      <c r="P301" s="44"/>
      <c r="Q301" s="44">
        <v>2025</v>
      </c>
      <c r="R301" s="39" t="s">
        <v>86</v>
      </c>
      <c r="S301" s="31">
        <v>45944</v>
      </c>
      <c r="T301" s="31">
        <v>45946</v>
      </c>
      <c r="U301" s="225">
        <v>1000</v>
      </c>
      <c r="V301" s="31">
        <v>45981</v>
      </c>
      <c r="W301" s="465"/>
    </row>
    <row r="302" spans="1:23" ht="52.8" x14ac:dyDescent="0.25">
      <c r="A302" s="793"/>
      <c r="B302" s="505"/>
      <c r="C302" s="505"/>
      <c r="D302" s="505"/>
      <c r="E302" s="538"/>
      <c r="F302" s="822"/>
      <c r="G302" s="824"/>
      <c r="H302" s="538"/>
      <c r="I302" s="195">
        <v>2500</v>
      </c>
      <c r="J302" s="508"/>
      <c r="K302" s="508"/>
      <c r="L302" s="508"/>
      <c r="M302" s="39" t="s">
        <v>589</v>
      </c>
      <c r="N302" s="39" t="s">
        <v>588</v>
      </c>
      <c r="O302" s="44"/>
      <c r="P302" s="44"/>
      <c r="Q302" s="508">
        <v>2025</v>
      </c>
      <c r="R302" s="505" t="s">
        <v>51</v>
      </c>
      <c r="S302" s="804">
        <v>45944</v>
      </c>
      <c r="T302" s="804">
        <v>45946</v>
      </c>
      <c r="U302" s="44"/>
      <c r="V302" s="44"/>
      <c r="W302" s="465"/>
    </row>
    <row r="303" spans="1:23" ht="52.8" x14ac:dyDescent="0.25">
      <c r="A303" s="793"/>
      <c r="B303" s="505"/>
      <c r="C303" s="505"/>
      <c r="D303" s="505"/>
      <c r="E303" s="538"/>
      <c r="F303" s="822"/>
      <c r="G303" s="824"/>
      <c r="H303" s="538"/>
      <c r="I303" s="195">
        <v>2200</v>
      </c>
      <c r="J303" s="508"/>
      <c r="K303" s="508"/>
      <c r="L303" s="508"/>
      <c r="M303" s="39" t="s">
        <v>591</v>
      </c>
      <c r="N303" s="39" t="s">
        <v>590</v>
      </c>
      <c r="O303" s="44"/>
      <c r="P303" s="44"/>
      <c r="Q303" s="508"/>
      <c r="R303" s="505"/>
      <c r="S303" s="804"/>
      <c r="T303" s="804"/>
      <c r="U303" s="44"/>
      <c r="V303" s="44"/>
      <c r="W303" s="465"/>
    </row>
    <row r="304" spans="1:23" ht="52.8" x14ac:dyDescent="0.25">
      <c r="A304" s="793"/>
      <c r="B304" s="505"/>
      <c r="C304" s="505"/>
      <c r="D304" s="505"/>
      <c r="E304" s="538"/>
      <c r="F304" s="822"/>
      <c r="G304" s="824"/>
      <c r="H304" s="538"/>
      <c r="I304" s="195">
        <v>1110</v>
      </c>
      <c r="J304" s="508"/>
      <c r="K304" s="508"/>
      <c r="L304" s="508"/>
      <c r="M304" s="39" t="s">
        <v>593</v>
      </c>
      <c r="N304" s="39" t="s">
        <v>592</v>
      </c>
      <c r="O304" s="44"/>
      <c r="P304" s="44"/>
      <c r="Q304" s="508"/>
      <c r="R304" s="505"/>
      <c r="S304" s="804"/>
      <c r="T304" s="804"/>
      <c r="U304" s="44"/>
      <c r="V304" s="44"/>
      <c r="W304" s="465"/>
    </row>
    <row r="305" spans="1:23" ht="53.4" thickBot="1" x14ac:dyDescent="0.3">
      <c r="A305" s="793"/>
      <c r="B305" s="505"/>
      <c r="C305" s="505"/>
      <c r="D305" s="505"/>
      <c r="E305" s="538"/>
      <c r="F305" s="822"/>
      <c r="G305" s="824"/>
      <c r="H305" s="538"/>
      <c r="I305" s="195">
        <v>1390</v>
      </c>
      <c r="J305" s="508"/>
      <c r="K305" s="508"/>
      <c r="L305" s="508"/>
      <c r="M305" s="39" t="s">
        <v>593</v>
      </c>
      <c r="N305" s="39" t="s">
        <v>592</v>
      </c>
      <c r="O305" s="44"/>
      <c r="P305" s="44"/>
      <c r="Q305" s="735"/>
      <c r="R305" s="612"/>
      <c r="S305" s="818"/>
      <c r="T305" s="818"/>
      <c r="U305" s="44"/>
      <c r="V305" s="44"/>
      <c r="W305" s="465"/>
    </row>
    <row r="306" spans="1:23" ht="93" thickBot="1" x14ac:dyDescent="0.3">
      <c r="A306" s="279" t="s">
        <v>10</v>
      </c>
      <c r="B306" s="196" t="s">
        <v>48</v>
      </c>
      <c r="C306" s="196" t="s">
        <v>167</v>
      </c>
      <c r="D306" s="196" t="s">
        <v>515</v>
      </c>
      <c r="E306" s="205" t="s">
        <v>22</v>
      </c>
      <c r="F306" s="239">
        <v>1138</v>
      </c>
      <c r="G306" s="240">
        <v>45938</v>
      </c>
      <c r="H306" s="205" t="s">
        <v>579</v>
      </c>
      <c r="I306" s="194">
        <v>900</v>
      </c>
      <c r="J306" s="197" t="s">
        <v>729</v>
      </c>
      <c r="K306" s="197" t="s">
        <v>46</v>
      </c>
      <c r="L306" s="197" t="s">
        <v>47</v>
      </c>
      <c r="M306" s="38" t="s">
        <v>578</v>
      </c>
      <c r="N306" s="38" t="s">
        <v>78</v>
      </c>
      <c r="O306" s="197"/>
      <c r="P306" s="197"/>
      <c r="Q306" s="197">
        <v>2025</v>
      </c>
      <c r="R306" s="38" t="s">
        <v>86</v>
      </c>
      <c r="S306" s="30">
        <v>45944</v>
      </c>
      <c r="T306" s="30">
        <v>45946</v>
      </c>
      <c r="U306" s="227">
        <v>900</v>
      </c>
      <c r="V306" s="30">
        <v>45978</v>
      </c>
      <c r="W306" s="290"/>
    </row>
    <row r="307" spans="1:23" ht="52.8" x14ac:dyDescent="0.25">
      <c r="A307" s="792" t="s">
        <v>10</v>
      </c>
      <c r="B307" s="515" t="s">
        <v>48</v>
      </c>
      <c r="C307" s="515" t="s">
        <v>167</v>
      </c>
      <c r="D307" s="515" t="s">
        <v>515</v>
      </c>
      <c r="E307" s="537" t="s">
        <v>22</v>
      </c>
      <c r="F307" s="821">
        <v>1139</v>
      </c>
      <c r="G307" s="823">
        <v>45938</v>
      </c>
      <c r="H307" s="537" t="s">
        <v>597</v>
      </c>
      <c r="I307" s="194">
        <v>1000</v>
      </c>
      <c r="J307" s="514" t="s">
        <v>729</v>
      </c>
      <c r="K307" s="514" t="s">
        <v>46</v>
      </c>
      <c r="L307" s="514" t="s">
        <v>47</v>
      </c>
      <c r="M307" s="38" t="s">
        <v>581</v>
      </c>
      <c r="N307" s="38" t="s">
        <v>580</v>
      </c>
      <c r="O307" s="197"/>
      <c r="P307" s="197"/>
      <c r="Q307" s="196">
        <v>2025</v>
      </c>
      <c r="R307" s="55" t="s">
        <v>86</v>
      </c>
      <c r="S307" s="245">
        <v>45944</v>
      </c>
      <c r="T307" s="245">
        <v>45946</v>
      </c>
      <c r="U307" s="227">
        <v>1000</v>
      </c>
      <c r="V307" s="30">
        <v>46007</v>
      </c>
      <c r="W307" s="290"/>
    </row>
    <row r="308" spans="1:23" ht="66" x14ac:dyDescent="0.25">
      <c r="A308" s="810"/>
      <c r="B308" s="508"/>
      <c r="C308" s="508"/>
      <c r="D308" s="508"/>
      <c r="E308" s="822"/>
      <c r="F308" s="822"/>
      <c r="G308" s="822"/>
      <c r="H308" s="822"/>
      <c r="I308" s="195">
        <v>1600</v>
      </c>
      <c r="J308" s="508"/>
      <c r="K308" s="508"/>
      <c r="L308" s="508"/>
      <c r="M308" s="39" t="s">
        <v>583</v>
      </c>
      <c r="N308" s="39" t="s">
        <v>582</v>
      </c>
      <c r="O308" s="44"/>
      <c r="P308" s="44"/>
      <c r="Q308" s="768">
        <v>2025</v>
      </c>
      <c r="R308" s="769" t="s">
        <v>51</v>
      </c>
      <c r="S308" s="809">
        <v>45944</v>
      </c>
      <c r="T308" s="809">
        <v>45946</v>
      </c>
      <c r="U308" s="44"/>
      <c r="V308" s="44"/>
      <c r="W308" s="465"/>
    </row>
    <row r="309" spans="1:23" ht="53.4" thickBot="1" x14ac:dyDescent="0.3">
      <c r="A309" s="810"/>
      <c r="B309" s="508"/>
      <c r="C309" s="508"/>
      <c r="D309" s="508"/>
      <c r="E309" s="822"/>
      <c r="F309" s="822"/>
      <c r="G309" s="822"/>
      <c r="H309" s="822"/>
      <c r="I309" s="195">
        <v>1500</v>
      </c>
      <c r="J309" s="508"/>
      <c r="K309" s="508"/>
      <c r="L309" s="508"/>
      <c r="M309" s="39" t="s">
        <v>584</v>
      </c>
      <c r="N309" s="39" t="s">
        <v>188</v>
      </c>
      <c r="O309" s="44"/>
      <c r="P309" s="44"/>
      <c r="Q309" s="763"/>
      <c r="R309" s="764"/>
      <c r="S309" s="805"/>
      <c r="T309" s="805"/>
      <c r="U309" s="44"/>
      <c r="V309" s="44"/>
      <c r="W309" s="465"/>
    </row>
    <row r="310" spans="1:23" ht="52.8" x14ac:dyDescent="0.25">
      <c r="A310" s="792" t="s">
        <v>10</v>
      </c>
      <c r="B310" s="515" t="s">
        <v>48</v>
      </c>
      <c r="C310" s="515" t="s">
        <v>167</v>
      </c>
      <c r="D310" s="515" t="s">
        <v>515</v>
      </c>
      <c r="E310" s="537" t="s">
        <v>22</v>
      </c>
      <c r="F310" s="821">
        <v>1140</v>
      </c>
      <c r="G310" s="823">
        <v>45938</v>
      </c>
      <c r="H310" s="537" t="s">
        <v>614</v>
      </c>
      <c r="I310" s="194">
        <v>1500</v>
      </c>
      <c r="J310" s="514" t="s">
        <v>729</v>
      </c>
      <c r="K310" s="514" t="s">
        <v>46</v>
      </c>
      <c r="L310" s="514" t="s">
        <v>47</v>
      </c>
      <c r="M310" s="38" t="s">
        <v>586</v>
      </c>
      <c r="N310" s="38" t="s">
        <v>585</v>
      </c>
      <c r="O310" s="197"/>
      <c r="P310" s="197"/>
      <c r="Q310" s="514">
        <v>2025</v>
      </c>
      <c r="R310" s="515" t="s">
        <v>86</v>
      </c>
      <c r="S310" s="803">
        <v>45944</v>
      </c>
      <c r="T310" s="803">
        <v>45946</v>
      </c>
      <c r="U310" s="227">
        <v>1500</v>
      </c>
      <c r="V310" s="30">
        <v>46006</v>
      </c>
      <c r="W310" s="290"/>
    </row>
    <row r="311" spans="1:23" ht="53.4" thickBot="1" x14ac:dyDescent="0.3">
      <c r="A311" s="810"/>
      <c r="B311" s="508"/>
      <c r="C311" s="508"/>
      <c r="D311" s="508"/>
      <c r="E311" s="822"/>
      <c r="F311" s="822"/>
      <c r="G311" s="822"/>
      <c r="H311" s="822"/>
      <c r="I311" s="195">
        <v>3000</v>
      </c>
      <c r="J311" s="508"/>
      <c r="K311" s="508"/>
      <c r="L311" s="508"/>
      <c r="M311" s="39" t="s">
        <v>587</v>
      </c>
      <c r="N311" s="39" t="s">
        <v>189</v>
      </c>
      <c r="O311" s="44"/>
      <c r="P311" s="44"/>
      <c r="Q311" s="508"/>
      <c r="R311" s="505"/>
      <c r="S311" s="804"/>
      <c r="T311" s="804"/>
      <c r="U311" s="225">
        <v>3000</v>
      </c>
      <c r="V311" s="31">
        <v>45979</v>
      </c>
      <c r="W311" s="465"/>
    </row>
    <row r="312" spans="1:23" ht="93" thickBot="1" x14ac:dyDescent="0.3">
      <c r="A312" s="279" t="s">
        <v>10</v>
      </c>
      <c r="B312" s="196" t="s">
        <v>48</v>
      </c>
      <c r="C312" s="196" t="s">
        <v>167</v>
      </c>
      <c r="D312" s="196" t="s">
        <v>515</v>
      </c>
      <c r="E312" s="205" t="s">
        <v>22</v>
      </c>
      <c r="F312" s="239">
        <v>1141</v>
      </c>
      <c r="G312" s="240">
        <v>45938</v>
      </c>
      <c r="H312" s="205" t="s">
        <v>594</v>
      </c>
      <c r="I312" s="194">
        <v>1000</v>
      </c>
      <c r="J312" s="197" t="s">
        <v>729</v>
      </c>
      <c r="K312" s="197" t="s">
        <v>46</v>
      </c>
      <c r="L312" s="197" t="s">
        <v>47</v>
      </c>
      <c r="M312" s="38" t="s">
        <v>596</v>
      </c>
      <c r="N312" s="38" t="s">
        <v>595</v>
      </c>
      <c r="O312" s="197"/>
      <c r="P312" s="197"/>
      <c r="Q312" s="197">
        <v>2025</v>
      </c>
      <c r="R312" s="38" t="s">
        <v>51</v>
      </c>
      <c r="S312" s="30">
        <v>45944</v>
      </c>
      <c r="T312" s="30">
        <v>45946</v>
      </c>
      <c r="U312" s="227">
        <v>1000</v>
      </c>
      <c r="V312" s="30">
        <v>45995</v>
      </c>
      <c r="W312" s="290"/>
    </row>
    <row r="313" spans="1:23" ht="93" thickBot="1" x14ac:dyDescent="0.3">
      <c r="A313" s="279" t="s">
        <v>10</v>
      </c>
      <c r="B313" s="196" t="s">
        <v>48</v>
      </c>
      <c r="C313" s="196" t="s">
        <v>167</v>
      </c>
      <c r="D313" s="196" t="s">
        <v>515</v>
      </c>
      <c r="E313" s="205" t="s">
        <v>22</v>
      </c>
      <c r="F313" s="239">
        <v>1142</v>
      </c>
      <c r="G313" s="240">
        <v>45938</v>
      </c>
      <c r="H313" s="205" t="s">
        <v>599</v>
      </c>
      <c r="I313" s="194">
        <v>250</v>
      </c>
      <c r="J313" s="197" t="s">
        <v>729</v>
      </c>
      <c r="K313" s="197" t="s">
        <v>46</v>
      </c>
      <c r="L313" s="38" t="s">
        <v>47</v>
      </c>
      <c r="M313" s="38" t="s">
        <v>601</v>
      </c>
      <c r="N313" s="38" t="s">
        <v>600</v>
      </c>
      <c r="O313" s="197"/>
      <c r="P313" s="197"/>
      <c r="Q313" s="196">
        <v>2025</v>
      </c>
      <c r="R313" s="55" t="s">
        <v>51</v>
      </c>
      <c r="S313" s="245">
        <v>45944</v>
      </c>
      <c r="T313" s="245">
        <v>45946</v>
      </c>
      <c r="U313" s="197"/>
      <c r="V313" s="197"/>
      <c r="W313" s="290"/>
    </row>
    <row r="314" spans="1:23" ht="66" x14ac:dyDescent="0.25">
      <c r="A314" s="792" t="s">
        <v>10</v>
      </c>
      <c r="B314" s="515" t="s">
        <v>48</v>
      </c>
      <c r="C314" s="515" t="s">
        <v>167</v>
      </c>
      <c r="D314" s="515" t="s">
        <v>515</v>
      </c>
      <c r="E314" s="537" t="s">
        <v>22</v>
      </c>
      <c r="F314" s="821">
        <v>1143</v>
      </c>
      <c r="G314" s="823">
        <v>45938</v>
      </c>
      <c r="H314" s="537" t="s">
        <v>602</v>
      </c>
      <c r="I314" s="194">
        <v>15000</v>
      </c>
      <c r="J314" s="515" t="s">
        <v>729</v>
      </c>
      <c r="K314" s="514" t="s">
        <v>46</v>
      </c>
      <c r="L314" s="514" t="s">
        <v>47</v>
      </c>
      <c r="M314" s="38" t="s">
        <v>223</v>
      </c>
      <c r="N314" s="38" t="s">
        <v>224</v>
      </c>
      <c r="O314" s="197"/>
      <c r="P314" s="197"/>
      <c r="Q314" s="514">
        <v>2025</v>
      </c>
      <c r="R314" s="515" t="s">
        <v>51</v>
      </c>
      <c r="S314" s="803">
        <v>45944</v>
      </c>
      <c r="T314" s="803">
        <v>45946</v>
      </c>
      <c r="U314" s="197"/>
      <c r="V314" s="197"/>
      <c r="W314" s="290"/>
    </row>
    <row r="315" spans="1:23" ht="52.8" x14ac:dyDescent="0.25">
      <c r="A315" s="793"/>
      <c r="B315" s="505"/>
      <c r="C315" s="505"/>
      <c r="D315" s="505"/>
      <c r="E315" s="538"/>
      <c r="F315" s="822"/>
      <c r="G315" s="824"/>
      <c r="H315" s="538"/>
      <c r="I315" s="204">
        <v>2500</v>
      </c>
      <c r="J315" s="508"/>
      <c r="K315" s="508"/>
      <c r="L315" s="508"/>
      <c r="M315" s="59" t="s">
        <v>604</v>
      </c>
      <c r="N315" s="59" t="s">
        <v>603</v>
      </c>
      <c r="O315" s="209"/>
      <c r="P315" s="209"/>
      <c r="Q315" s="763"/>
      <c r="R315" s="764"/>
      <c r="S315" s="805"/>
      <c r="T315" s="805"/>
      <c r="U315" s="209"/>
      <c r="V315" s="209"/>
      <c r="W315" s="469"/>
    </row>
    <row r="316" spans="1:23" ht="52.8" x14ac:dyDescent="0.25">
      <c r="A316" s="810"/>
      <c r="B316" s="508"/>
      <c r="C316" s="508"/>
      <c r="D316" s="508"/>
      <c r="E316" s="822"/>
      <c r="F316" s="822"/>
      <c r="G316" s="822"/>
      <c r="H316" s="822"/>
      <c r="I316" s="195">
        <v>2500</v>
      </c>
      <c r="J316" s="508"/>
      <c r="K316" s="508"/>
      <c r="L316" s="508"/>
      <c r="M316" s="39" t="s">
        <v>605</v>
      </c>
      <c r="N316" s="39" t="s">
        <v>606</v>
      </c>
      <c r="O316" s="44"/>
      <c r="P316" s="44"/>
      <c r="Q316" s="768">
        <v>2025</v>
      </c>
      <c r="R316" s="769" t="s">
        <v>86</v>
      </c>
      <c r="S316" s="809">
        <v>45944</v>
      </c>
      <c r="T316" s="809">
        <v>45946</v>
      </c>
      <c r="U316" s="225">
        <v>2500</v>
      </c>
      <c r="V316" s="31">
        <v>45972</v>
      </c>
      <c r="W316" s="465"/>
    </row>
    <row r="317" spans="1:23" ht="66.599999999999994" thickBot="1" x14ac:dyDescent="0.3">
      <c r="A317" s="810"/>
      <c r="B317" s="508"/>
      <c r="C317" s="508"/>
      <c r="D317" s="508"/>
      <c r="E317" s="822"/>
      <c r="F317" s="822"/>
      <c r="G317" s="822"/>
      <c r="H317" s="822"/>
      <c r="I317" s="195">
        <v>5500</v>
      </c>
      <c r="J317" s="508"/>
      <c r="K317" s="508"/>
      <c r="L317" s="508"/>
      <c r="M317" s="39" t="s">
        <v>608</v>
      </c>
      <c r="N317" s="39" t="s">
        <v>607</v>
      </c>
      <c r="O317" s="44"/>
      <c r="P317" s="44"/>
      <c r="Q317" s="763"/>
      <c r="R317" s="764"/>
      <c r="S317" s="805"/>
      <c r="T317" s="805"/>
      <c r="U317" s="225">
        <v>5500</v>
      </c>
      <c r="V317" s="31">
        <v>45972</v>
      </c>
      <c r="W317" s="465"/>
    </row>
    <row r="318" spans="1:23" ht="79.2" x14ac:dyDescent="0.25">
      <c r="A318" s="792" t="s">
        <v>10</v>
      </c>
      <c r="B318" s="515" t="s">
        <v>48</v>
      </c>
      <c r="C318" s="515" t="s">
        <v>167</v>
      </c>
      <c r="D318" s="515" t="s">
        <v>515</v>
      </c>
      <c r="E318" s="537" t="s">
        <v>22</v>
      </c>
      <c r="F318" s="821">
        <v>1144</v>
      </c>
      <c r="G318" s="823">
        <v>45938</v>
      </c>
      <c r="H318" s="537" t="s">
        <v>613</v>
      </c>
      <c r="I318" s="194">
        <v>1400</v>
      </c>
      <c r="J318" s="514" t="s">
        <v>729</v>
      </c>
      <c r="K318" s="514" t="s">
        <v>46</v>
      </c>
      <c r="L318" s="514" t="s">
        <v>47</v>
      </c>
      <c r="M318" s="38" t="s">
        <v>609</v>
      </c>
      <c r="N318" s="38" t="s">
        <v>467</v>
      </c>
      <c r="O318" s="197"/>
      <c r="P318" s="197"/>
      <c r="Q318" s="514">
        <v>2025</v>
      </c>
      <c r="R318" s="515" t="s">
        <v>51</v>
      </c>
      <c r="S318" s="803">
        <v>45944</v>
      </c>
      <c r="T318" s="803">
        <v>45946</v>
      </c>
      <c r="U318" s="197"/>
      <c r="V318" s="197"/>
      <c r="W318" s="290"/>
    </row>
    <row r="319" spans="1:23" ht="66.599999999999994" thickBot="1" x14ac:dyDescent="0.3">
      <c r="A319" s="810"/>
      <c r="B319" s="508"/>
      <c r="C319" s="508"/>
      <c r="D319" s="508"/>
      <c r="E319" s="822"/>
      <c r="F319" s="822"/>
      <c r="G319" s="822"/>
      <c r="H319" s="822"/>
      <c r="I319" s="195">
        <v>500</v>
      </c>
      <c r="J319" s="508"/>
      <c r="K319" s="508"/>
      <c r="L319" s="508"/>
      <c r="M319" s="39" t="s">
        <v>469</v>
      </c>
      <c r="N319" s="39" t="s">
        <v>468</v>
      </c>
      <c r="O319" s="44"/>
      <c r="P319" s="44"/>
      <c r="Q319" s="508"/>
      <c r="R319" s="505"/>
      <c r="S319" s="804"/>
      <c r="T319" s="804"/>
      <c r="U319" s="44"/>
      <c r="V319" s="44"/>
      <c r="W319" s="465"/>
    </row>
    <row r="320" spans="1:23" ht="93" thickBot="1" x14ac:dyDescent="0.3">
      <c r="A320" s="279" t="s">
        <v>10</v>
      </c>
      <c r="B320" s="196" t="s">
        <v>48</v>
      </c>
      <c r="C320" s="196" t="s">
        <v>167</v>
      </c>
      <c r="D320" s="196" t="s">
        <v>515</v>
      </c>
      <c r="E320" s="205" t="s">
        <v>22</v>
      </c>
      <c r="F320" s="239">
        <v>1145</v>
      </c>
      <c r="G320" s="240">
        <v>45938</v>
      </c>
      <c r="H320" s="205" t="s">
        <v>610</v>
      </c>
      <c r="I320" s="194">
        <v>1500</v>
      </c>
      <c r="J320" s="197" t="s">
        <v>729</v>
      </c>
      <c r="K320" s="197" t="s">
        <v>46</v>
      </c>
      <c r="L320" s="38" t="s">
        <v>47</v>
      </c>
      <c r="M320" s="38" t="s">
        <v>611</v>
      </c>
      <c r="N320" s="38" t="s">
        <v>612</v>
      </c>
      <c r="O320" s="197"/>
      <c r="P320" s="197"/>
      <c r="Q320" s="197">
        <v>2025</v>
      </c>
      <c r="R320" s="38" t="s">
        <v>86</v>
      </c>
      <c r="S320" s="30">
        <v>45944</v>
      </c>
      <c r="T320" s="30">
        <v>45946</v>
      </c>
      <c r="U320" s="227">
        <v>1500</v>
      </c>
      <c r="V320" s="30">
        <v>45973</v>
      </c>
      <c r="W320" s="290"/>
    </row>
    <row r="321" spans="1:23" ht="93" thickBot="1" x14ac:dyDescent="0.3">
      <c r="A321" s="279" t="s">
        <v>10</v>
      </c>
      <c r="B321" s="196" t="s">
        <v>48</v>
      </c>
      <c r="C321" s="196" t="s">
        <v>167</v>
      </c>
      <c r="D321" s="196" t="s">
        <v>515</v>
      </c>
      <c r="E321" s="205" t="s">
        <v>22</v>
      </c>
      <c r="F321" s="239">
        <v>1146</v>
      </c>
      <c r="G321" s="240">
        <v>45938</v>
      </c>
      <c r="H321" s="205" t="s">
        <v>610</v>
      </c>
      <c r="I321" s="194">
        <v>1000</v>
      </c>
      <c r="J321" s="197" t="s">
        <v>729</v>
      </c>
      <c r="K321" s="197" t="s">
        <v>46</v>
      </c>
      <c r="L321" s="38" t="s">
        <v>47</v>
      </c>
      <c r="M321" s="38" t="s">
        <v>601</v>
      </c>
      <c r="N321" s="38" t="s">
        <v>600</v>
      </c>
      <c r="O321" s="197"/>
      <c r="P321" s="197"/>
      <c r="Q321" s="197">
        <v>2025</v>
      </c>
      <c r="R321" s="38" t="s">
        <v>51</v>
      </c>
      <c r="S321" s="30">
        <v>45944</v>
      </c>
      <c r="T321" s="30">
        <v>45946</v>
      </c>
      <c r="U321" s="197"/>
      <c r="V321" s="197"/>
      <c r="W321" s="290"/>
    </row>
    <row r="322" spans="1:23" ht="52.8" x14ac:dyDescent="0.25">
      <c r="A322" s="527" t="s">
        <v>10</v>
      </c>
      <c r="B322" s="528" t="s">
        <v>48</v>
      </c>
      <c r="C322" s="528" t="s">
        <v>167</v>
      </c>
      <c r="D322" s="516" t="s">
        <v>515</v>
      </c>
      <c r="E322" s="537" t="s">
        <v>22</v>
      </c>
      <c r="F322" s="557">
        <v>1233</v>
      </c>
      <c r="G322" s="800">
        <v>45965</v>
      </c>
      <c r="H322" s="537" t="s">
        <v>625</v>
      </c>
      <c r="I322" s="45">
        <v>6000</v>
      </c>
      <c r="J322" s="519" t="s">
        <v>729</v>
      </c>
      <c r="K322" s="517" t="s">
        <v>46</v>
      </c>
      <c r="L322" s="517" t="s">
        <v>626</v>
      </c>
      <c r="M322" s="453" t="s">
        <v>429</v>
      </c>
      <c r="N322" s="38" t="s">
        <v>302</v>
      </c>
      <c r="O322" s="146"/>
      <c r="P322" s="35"/>
      <c r="Q322" s="497">
        <v>2025</v>
      </c>
      <c r="R322" s="497" t="s">
        <v>51</v>
      </c>
      <c r="S322" s="495">
        <v>45973</v>
      </c>
      <c r="T322" s="495">
        <v>45973</v>
      </c>
      <c r="U322" s="144"/>
      <c r="V322" s="47"/>
      <c r="W322" s="145"/>
    </row>
    <row r="323" spans="1:23" ht="40.200000000000003" thickBot="1" x14ac:dyDescent="0.3">
      <c r="A323" s="503"/>
      <c r="B323" s="504"/>
      <c r="C323" s="504"/>
      <c r="D323" s="506"/>
      <c r="E323" s="538"/>
      <c r="F323" s="541"/>
      <c r="G323" s="801"/>
      <c r="H323" s="538"/>
      <c r="I323" s="46">
        <v>2000</v>
      </c>
      <c r="J323" s="510"/>
      <c r="K323" s="511"/>
      <c r="L323" s="511"/>
      <c r="M323" s="471" t="s">
        <v>290</v>
      </c>
      <c r="N323" s="39" t="s">
        <v>50</v>
      </c>
      <c r="O323" s="147"/>
      <c r="P323" s="36"/>
      <c r="Q323" s="565"/>
      <c r="R323" s="565"/>
      <c r="S323" s="529"/>
      <c r="T323" s="529"/>
      <c r="U323" s="425"/>
      <c r="V323" s="37"/>
      <c r="W323" s="376"/>
    </row>
    <row r="324" spans="1:23" ht="39.6" x14ac:dyDescent="0.25">
      <c r="A324" s="792" t="s">
        <v>10</v>
      </c>
      <c r="B324" s="528" t="s">
        <v>48</v>
      </c>
      <c r="C324" s="528" t="s">
        <v>167</v>
      </c>
      <c r="D324" s="528" t="s">
        <v>515</v>
      </c>
      <c r="E324" s="537" t="s">
        <v>22</v>
      </c>
      <c r="F324" s="557">
        <v>1232</v>
      </c>
      <c r="G324" s="800">
        <v>45965</v>
      </c>
      <c r="H324" s="537" t="s">
        <v>623</v>
      </c>
      <c r="I324" s="32">
        <v>402</v>
      </c>
      <c r="J324" s="519" t="s">
        <v>729</v>
      </c>
      <c r="K324" s="517" t="s">
        <v>46</v>
      </c>
      <c r="L324" s="517" t="s">
        <v>624</v>
      </c>
      <c r="M324" s="38" t="s">
        <v>307</v>
      </c>
      <c r="N324" s="38" t="s">
        <v>80</v>
      </c>
      <c r="O324" s="153"/>
      <c r="P324" s="35"/>
      <c r="Q324" s="639">
        <v>2025</v>
      </c>
      <c r="R324" s="497" t="s">
        <v>51</v>
      </c>
      <c r="S324" s="495">
        <v>45973</v>
      </c>
      <c r="T324" s="495">
        <v>45973</v>
      </c>
      <c r="U324" s="144"/>
      <c r="V324" s="47"/>
      <c r="W324" s="145"/>
    </row>
    <row r="325" spans="1:23" ht="39.6" x14ac:dyDescent="0.25">
      <c r="A325" s="810"/>
      <c r="B325" s="504"/>
      <c r="C325" s="504"/>
      <c r="D325" s="506"/>
      <c r="E325" s="538"/>
      <c r="F325" s="541"/>
      <c r="G325" s="801"/>
      <c r="H325" s="538"/>
      <c r="I325" s="33">
        <v>2825</v>
      </c>
      <c r="J325" s="510"/>
      <c r="K325" s="511"/>
      <c r="L325" s="511"/>
      <c r="M325" s="39" t="s">
        <v>430</v>
      </c>
      <c r="N325" s="39" t="s">
        <v>77</v>
      </c>
      <c r="O325" s="152"/>
      <c r="P325" s="36"/>
      <c r="Q325" s="615"/>
      <c r="R325" s="585"/>
      <c r="S325" s="569"/>
      <c r="T325" s="569"/>
      <c r="U325" s="472"/>
      <c r="V325" s="36"/>
      <c r="W325" s="376"/>
    </row>
    <row r="326" spans="1:23" ht="39.6" x14ac:dyDescent="0.25">
      <c r="A326" s="810"/>
      <c r="B326" s="504"/>
      <c r="C326" s="504"/>
      <c r="D326" s="506"/>
      <c r="E326" s="538"/>
      <c r="F326" s="541"/>
      <c r="G326" s="801"/>
      <c r="H326" s="538"/>
      <c r="I326" s="33">
        <v>1889</v>
      </c>
      <c r="J326" s="510"/>
      <c r="K326" s="511"/>
      <c r="L326" s="511"/>
      <c r="M326" s="39" t="s">
        <v>306</v>
      </c>
      <c r="N326" s="39" t="s">
        <v>79</v>
      </c>
      <c r="O326" s="152"/>
      <c r="P326" s="36"/>
      <c r="Q326" s="615"/>
      <c r="R326" s="585"/>
      <c r="S326" s="569"/>
      <c r="T326" s="569"/>
      <c r="U326" s="472"/>
      <c r="V326" s="36"/>
      <c r="W326" s="376"/>
    </row>
    <row r="327" spans="1:23" ht="39.6" x14ac:dyDescent="0.25">
      <c r="A327" s="810"/>
      <c r="B327" s="504"/>
      <c r="C327" s="504"/>
      <c r="D327" s="506"/>
      <c r="E327" s="538"/>
      <c r="F327" s="541"/>
      <c r="G327" s="801"/>
      <c r="H327" s="538"/>
      <c r="I327" s="33">
        <v>2369</v>
      </c>
      <c r="J327" s="510"/>
      <c r="K327" s="511"/>
      <c r="L327" s="511"/>
      <c r="M327" s="39" t="s">
        <v>309</v>
      </c>
      <c r="N327" s="39" t="s">
        <v>78</v>
      </c>
      <c r="O327" s="152"/>
      <c r="P327" s="36"/>
      <c r="Q327" s="615"/>
      <c r="R327" s="585"/>
      <c r="S327" s="569"/>
      <c r="T327" s="569"/>
      <c r="U327" s="425"/>
      <c r="V327" s="37"/>
      <c r="W327" s="376"/>
    </row>
    <row r="328" spans="1:23" ht="39.6" x14ac:dyDescent="0.25">
      <c r="A328" s="810"/>
      <c r="B328" s="504"/>
      <c r="C328" s="504"/>
      <c r="D328" s="506"/>
      <c r="E328" s="538"/>
      <c r="F328" s="541"/>
      <c r="G328" s="801"/>
      <c r="H328" s="538"/>
      <c r="I328" s="33">
        <v>760</v>
      </c>
      <c r="J328" s="510"/>
      <c r="K328" s="511"/>
      <c r="L328" s="511"/>
      <c r="M328" s="39" t="s">
        <v>431</v>
      </c>
      <c r="N328" s="57" t="s">
        <v>84</v>
      </c>
      <c r="O328" s="152"/>
      <c r="P328" s="36"/>
      <c r="Q328" s="615"/>
      <c r="R328" s="585"/>
      <c r="S328" s="569"/>
      <c r="T328" s="569"/>
      <c r="U328" s="472"/>
      <c r="V328" s="36"/>
      <c r="W328" s="376"/>
    </row>
    <row r="329" spans="1:23" ht="52.8" x14ac:dyDescent="0.25">
      <c r="A329" s="810"/>
      <c r="B329" s="504"/>
      <c r="C329" s="504"/>
      <c r="D329" s="506"/>
      <c r="E329" s="538"/>
      <c r="F329" s="541"/>
      <c r="G329" s="801"/>
      <c r="H329" s="538"/>
      <c r="I329" s="33">
        <v>391</v>
      </c>
      <c r="J329" s="510"/>
      <c r="K329" s="511"/>
      <c r="L329" s="511"/>
      <c r="M329" s="39" t="s">
        <v>305</v>
      </c>
      <c r="N329" s="39" t="s">
        <v>75</v>
      </c>
      <c r="O329" s="152"/>
      <c r="P329" s="36"/>
      <c r="Q329" s="615"/>
      <c r="R329" s="585"/>
      <c r="S329" s="569"/>
      <c r="T329" s="569"/>
      <c r="U329" s="425"/>
      <c r="V329" s="36"/>
      <c r="W329" s="376"/>
    </row>
    <row r="330" spans="1:23" ht="53.4" thickBot="1" x14ac:dyDescent="0.3">
      <c r="A330" s="810"/>
      <c r="B330" s="504"/>
      <c r="C330" s="504"/>
      <c r="D330" s="506"/>
      <c r="E330" s="538"/>
      <c r="F330" s="541"/>
      <c r="G330" s="801"/>
      <c r="H330" s="538"/>
      <c r="I330" s="34">
        <v>1364</v>
      </c>
      <c r="J330" s="510"/>
      <c r="K330" s="511"/>
      <c r="L330" s="511"/>
      <c r="M330" s="39" t="s">
        <v>308</v>
      </c>
      <c r="N330" s="39" t="s">
        <v>81</v>
      </c>
      <c r="O330" s="152"/>
      <c r="P330" s="36"/>
      <c r="Q330" s="616"/>
      <c r="R330" s="565"/>
      <c r="S330" s="529"/>
      <c r="T330" s="529"/>
      <c r="U330" s="425"/>
      <c r="V330" s="36"/>
      <c r="W330" s="376"/>
    </row>
    <row r="331" spans="1:23" ht="52.8" x14ac:dyDescent="0.25">
      <c r="A331" s="242" t="s">
        <v>10</v>
      </c>
      <c r="B331" s="197" t="s">
        <v>48</v>
      </c>
      <c r="C331" s="197" t="s">
        <v>167</v>
      </c>
      <c r="D331" s="197" t="s">
        <v>515</v>
      </c>
      <c r="E331" s="215" t="s">
        <v>22</v>
      </c>
      <c r="F331" s="215">
        <v>1293</v>
      </c>
      <c r="G331" s="200">
        <v>45979</v>
      </c>
      <c r="H331" s="51" t="s">
        <v>627</v>
      </c>
      <c r="I331" s="194">
        <v>880</v>
      </c>
      <c r="J331" s="811" t="s">
        <v>729</v>
      </c>
      <c r="K331" s="811" t="s">
        <v>46</v>
      </c>
      <c r="L331" s="811" t="s">
        <v>47</v>
      </c>
      <c r="M331" s="525" t="s">
        <v>290</v>
      </c>
      <c r="N331" s="525" t="s">
        <v>50</v>
      </c>
      <c r="O331" s="811"/>
      <c r="P331" s="811"/>
      <c r="Q331" s="197">
        <v>2025</v>
      </c>
      <c r="R331" s="525" t="s">
        <v>86</v>
      </c>
      <c r="S331" s="30">
        <v>45989</v>
      </c>
      <c r="T331" s="30">
        <v>45992</v>
      </c>
      <c r="U331" s="812">
        <v>870</v>
      </c>
      <c r="V331" s="832">
        <v>46007</v>
      </c>
      <c r="W331" s="825" t="s">
        <v>76</v>
      </c>
    </row>
    <row r="332" spans="1:23" ht="91.2" customHeight="1" thickBot="1" x14ac:dyDescent="0.3">
      <c r="A332" s="217" t="s">
        <v>10</v>
      </c>
      <c r="B332" s="90" t="s">
        <v>48</v>
      </c>
      <c r="C332" s="90" t="s">
        <v>167</v>
      </c>
      <c r="D332" s="90" t="s">
        <v>515</v>
      </c>
      <c r="E332" s="280" t="s">
        <v>22</v>
      </c>
      <c r="F332" s="280">
        <v>1383</v>
      </c>
      <c r="G332" s="283">
        <v>45994</v>
      </c>
      <c r="H332" s="185" t="s">
        <v>736</v>
      </c>
      <c r="I332" s="213">
        <v>-10</v>
      </c>
      <c r="J332" s="641"/>
      <c r="K332" s="641"/>
      <c r="L332" s="641"/>
      <c r="M332" s="526"/>
      <c r="N332" s="526"/>
      <c r="O332" s="641"/>
      <c r="P332" s="641"/>
      <c r="Q332" s="90">
        <v>2026</v>
      </c>
      <c r="R332" s="526"/>
      <c r="S332" s="291">
        <v>46044</v>
      </c>
      <c r="T332" s="291">
        <v>46048</v>
      </c>
      <c r="U332" s="813"/>
      <c r="V332" s="833"/>
      <c r="W332" s="826"/>
    </row>
    <row r="333" spans="1:23" ht="39.6" x14ac:dyDescent="0.25">
      <c r="A333" s="827" t="s">
        <v>10</v>
      </c>
      <c r="B333" s="627" t="s">
        <v>48</v>
      </c>
      <c r="C333" s="627" t="s">
        <v>167</v>
      </c>
      <c r="D333" s="627" t="s">
        <v>515</v>
      </c>
      <c r="E333" s="688" t="s">
        <v>22</v>
      </c>
      <c r="F333" s="198">
        <v>1294</v>
      </c>
      <c r="G333" s="200">
        <v>45979</v>
      </c>
      <c r="H333" s="198" t="s">
        <v>628</v>
      </c>
      <c r="I333" s="194">
        <v>2000</v>
      </c>
      <c r="J333" s="627" t="s">
        <v>729</v>
      </c>
      <c r="K333" s="627" t="s">
        <v>46</v>
      </c>
      <c r="L333" s="627" t="s">
        <v>47</v>
      </c>
      <c r="M333" s="627" t="s">
        <v>629</v>
      </c>
      <c r="N333" s="627" t="s">
        <v>161</v>
      </c>
      <c r="O333" s="627"/>
      <c r="P333" s="627"/>
      <c r="Q333" s="627">
        <v>2025</v>
      </c>
      <c r="R333" s="627" t="s">
        <v>86</v>
      </c>
      <c r="S333" s="30">
        <v>45989</v>
      </c>
      <c r="T333" s="30">
        <v>45992</v>
      </c>
      <c r="U333" s="811"/>
      <c r="V333" s="811"/>
      <c r="W333" s="816" t="s">
        <v>90</v>
      </c>
    </row>
    <row r="334" spans="1:23" ht="53.4" customHeight="1" thickBot="1" x14ac:dyDescent="0.3">
      <c r="A334" s="828"/>
      <c r="B334" s="629"/>
      <c r="C334" s="629"/>
      <c r="D334" s="629"/>
      <c r="E334" s="689"/>
      <c r="F334" s="95" t="s">
        <v>722</v>
      </c>
      <c r="G334" s="283">
        <v>46013</v>
      </c>
      <c r="H334" s="95" t="s">
        <v>723</v>
      </c>
      <c r="I334" s="213">
        <v>-2000</v>
      </c>
      <c r="J334" s="629"/>
      <c r="K334" s="629"/>
      <c r="L334" s="629"/>
      <c r="M334" s="629"/>
      <c r="N334" s="629"/>
      <c r="O334" s="629"/>
      <c r="P334" s="629"/>
      <c r="Q334" s="629"/>
      <c r="R334" s="629"/>
      <c r="S334" s="291">
        <v>46030</v>
      </c>
      <c r="T334" s="291">
        <v>46034</v>
      </c>
      <c r="U334" s="641"/>
      <c r="V334" s="641"/>
      <c r="W334" s="829"/>
    </row>
    <row r="335" spans="1:23" x14ac:dyDescent="0.25">
      <c r="A335" s="846" t="s">
        <v>10</v>
      </c>
      <c r="B335" s="515" t="s">
        <v>48</v>
      </c>
      <c r="C335" s="514" t="s">
        <v>167</v>
      </c>
      <c r="D335" s="514" t="s">
        <v>515</v>
      </c>
      <c r="E335" s="537" t="s">
        <v>22</v>
      </c>
      <c r="F335" s="821">
        <v>1295</v>
      </c>
      <c r="G335" s="823">
        <v>45979</v>
      </c>
      <c r="H335" s="537" t="s">
        <v>630</v>
      </c>
      <c r="I335" s="517">
        <v>3500</v>
      </c>
      <c r="J335" s="514" t="s">
        <v>729</v>
      </c>
      <c r="K335" s="515" t="s">
        <v>46</v>
      </c>
      <c r="L335" s="514" t="s">
        <v>47</v>
      </c>
      <c r="M335" s="515" t="s">
        <v>631</v>
      </c>
      <c r="N335" s="515" t="s">
        <v>632</v>
      </c>
      <c r="O335" s="514"/>
      <c r="P335" s="514"/>
      <c r="Q335" s="514">
        <v>2025</v>
      </c>
      <c r="R335" s="515" t="s">
        <v>51</v>
      </c>
      <c r="S335" s="803">
        <v>45989</v>
      </c>
      <c r="T335" s="803">
        <v>45990</v>
      </c>
      <c r="U335" s="514"/>
      <c r="V335" s="514"/>
      <c r="W335" s="837"/>
    </row>
    <row r="336" spans="1:23" ht="80.400000000000006" customHeight="1" thickBot="1" x14ac:dyDescent="0.3">
      <c r="A336" s="847"/>
      <c r="B336" s="612"/>
      <c r="C336" s="735"/>
      <c r="D336" s="735"/>
      <c r="E336" s="539"/>
      <c r="F336" s="830"/>
      <c r="G336" s="831"/>
      <c r="H336" s="539"/>
      <c r="I336" s="612"/>
      <c r="J336" s="735"/>
      <c r="K336" s="612"/>
      <c r="L336" s="735"/>
      <c r="M336" s="612"/>
      <c r="N336" s="612"/>
      <c r="O336" s="735"/>
      <c r="P336" s="735"/>
      <c r="Q336" s="735"/>
      <c r="R336" s="612"/>
      <c r="S336" s="818"/>
      <c r="T336" s="735"/>
      <c r="U336" s="735"/>
      <c r="V336" s="735"/>
      <c r="W336" s="838"/>
    </row>
    <row r="337" spans="1:23" ht="52.8" x14ac:dyDescent="0.25">
      <c r="A337" s="827" t="s">
        <v>10</v>
      </c>
      <c r="B337" s="525" t="s">
        <v>48</v>
      </c>
      <c r="C337" s="525" t="s">
        <v>167</v>
      </c>
      <c r="D337" s="525" t="s">
        <v>515</v>
      </c>
      <c r="E337" s="532" t="s">
        <v>635</v>
      </c>
      <c r="F337" s="841">
        <v>189</v>
      </c>
      <c r="G337" s="690">
        <v>45992</v>
      </c>
      <c r="H337" s="844" t="s">
        <v>633</v>
      </c>
      <c r="I337" s="194">
        <v>6660</v>
      </c>
      <c r="J337" s="578" t="s">
        <v>729</v>
      </c>
      <c r="K337" s="811" t="s">
        <v>634</v>
      </c>
      <c r="L337" s="578" t="s">
        <v>47</v>
      </c>
      <c r="M337" s="38" t="s">
        <v>637</v>
      </c>
      <c r="N337" s="47" t="s">
        <v>636</v>
      </c>
      <c r="O337" s="47"/>
      <c r="P337" s="47"/>
      <c r="Q337" s="497">
        <v>2025</v>
      </c>
      <c r="R337" s="558" t="s">
        <v>51</v>
      </c>
      <c r="S337" s="495">
        <v>45994</v>
      </c>
      <c r="T337" s="495">
        <v>45995</v>
      </c>
      <c r="U337" s="47"/>
      <c r="V337" s="47"/>
      <c r="W337" s="145"/>
    </row>
    <row r="338" spans="1:23" ht="52.8" x14ac:dyDescent="0.25">
      <c r="A338" s="839"/>
      <c r="B338" s="620"/>
      <c r="C338" s="620"/>
      <c r="D338" s="620"/>
      <c r="E338" s="840"/>
      <c r="F338" s="842"/>
      <c r="G338" s="843"/>
      <c r="H338" s="845"/>
      <c r="I338" s="195">
        <v>6588</v>
      </c>
      <c r="J338" s="590"/>
      <c r="K338" s="760"/>
      <c r="L338" s="794"/>
      <c r="M338" s="39" t="s">
        <v>638</v>
      </c>
      <c r="N338" s="39" t="s">
        <v>639</v>
      </c>
      <c r="O338" s="37"/>
      <c r="P338" s="37"/>
      <c r="Q338" s="585"/>
      <c r="R338" s="507"/>
      <c r="S338" s="585"/>
      <c r="T338" s="585"/>
      <c r="U338" s="37"/>
      <c r="V338" s="37"/>
      <c r="W338" s="376"/>
    </row>
    <row r="339" spans="1:23" ht="39.6" x14ac:dyDescent="0.25">
      <c r="A339" s="839"/>
      <c r="B339" s="620"/>
      <c r="C339" s="620"/>
      <c r="D339" s="620"/>
      <c r="E339" s="840"/>
      <c r="F339" s="842"/>
      <c r="G339" s="843"/>
      <c r="H339" s="845"/>
      <c r="I339" s="195">
        <v>6660</v>
      </c>
      <c r="J339" s="590"/>
      <c r="K339" s="760"/>
      <c r="L339" s="794"/>
      <c r="M339" s="39" t="s">
        <v>640</v>
      </c>
      <c r="N339" s="39" t="s">
        <v>641</v>
      </c>
      <c r="O339" s="37"/>
      <c r="P339" s="37"/>
      <c r="Q339" s="585"/>
      <c r="R339" s="507"/>
      <c r="S339" s="585"/>
      <c r="T339" s="585"/>
      <c r="U339" s="37"/>
      <c r="V339" s="37"/>
      <c r="W339" s="376"/>
    </row>
    <row r="340" spans="1:23" ht="39.6" x14ac:dyDescent="0.25">
      <c r="A340" s="839"/>
      <c r="B340" s="620"/>
      <c r="C340" s="620"/>
      <c r="D340" s="620"/>
      <c r="E340" s="840"/>
      <c r="F340" s="842"/>
      <c r="G340" s="843"/>
      <c r="H340" s="845"/>
      <c r="I340" s="195">
        <v>6660</v>
      </c>
      <c r="J340" s="590"/>
      <c r="K340" s="760"/>
      <c r="L340" s="794"/>
      <c r="M340" s="39" t="s">
        <v>642</v>
      </c>
      <c r="N340" s="39" t="s">
        <v>643</v>
      </c>
      <c r="O340" s="37"/>
      <c r="P340" s="37"/>
      <c r="Q340" s="585"/>
      <c r="R340" s="507"/>
      <c r="S340" s="585"/>
      <c r="T340" s="585"/>
      <c r="U340" s="37"/>
      <c r="V340" s="37"/>
      <c r="W340" s="376"/>
    </row>
    <row r="341" spans="1:23" ht="39.6" x14ac:dyDescent="0.25">
      <c r="A341" s="839"/>
      <c r="B341" s="620"/>
      <c r="C341" s="620"/>
      <c r="D341" s="620"/>
      <c r="E341" s="840"/>
      <c r="F341" s="842"/>
      <c r="G341" s="843"/>
      <c r="H341" s="845"/>
      <c r="I341" s="195">
        <v>4728.1000000000004</v>
      </c>
      <c r="J341" s="590"/>
      <c r="K341" s="760"/>
      <c r="L341" s="794"/>
      <c r="M341" s="39" t="s">
        <v>644</v>
      </c>
      <c r="N341" s="42" t="s">
        <v>645</v>
      </c>
      <c r="O341" s="37"/>
      <c r="P341" s="37"/>
      <c r="Q341" s="585"/>
      <c r="R341" s="507"/>
      <c r="S341" s="585"/>
      <c r="T341" s="585"/>
      <c r="U341" s="37"/>
      <c r="V341" s="37"/>
      <c r="W341" s="376"/>
    </row>
    <row r="342" spans="1:23" ht="39.6" x14ac:dyDescent="0.25">
      <c r="A342" s="839"/>
      <c r="B342" s="620"/>
      <c r="C342" s="620"/>
      <c r="D342" s="620"/>
      <c r="E342" s="840"/>
      <c r="F342" s="842"/>
      <c r="G342" s="843"/>
      <c r="H342" s="845"/>
      <c r="I342" s="195">
        <v>5020.92</v>
      </c>
      <c r="J342" s="590"/>
      <c r="K342" s="760"/>
      <c r="L342" s="794"/>
      <c r="M342" s="39" t="s">
        <v>646</v>
      </c>
      <c r="N342" s="39" t="s">
        <v>647</v>
      </c>
      <c r="O342" s="37"/>
      <c r="P342" s="37"/>
      <c r="Q342" s="585"/>
      <c r="R342" s="507"/>
      <c r="S342" s="585"/>
      <c r="T342" s="585"/>
      <c r="U342" s="37"/>
      <c r="V342" s="37"/>
      <c r="W342" s="376"/>
    </row>
    <row r="343" spans="1:23" ht="39.6" x14ac:dyDescent="0.25">
      <c r="A343" s="839"/>
      <c r="B343" s="620"/>
      <c r="C343" s="620"/>
      <c r="D343" s="620"/>
      <c r="E343" s="840"/>
      <c r="F343" s="842"/>
      <c r="G343" s="843"/>
      <c r="H343" s="845"/>
      <c r="I343" s="195">
        <v>6660</v>
      </c>
      <c r="J343" s="590"/>
      <c r="K343" s="760"/>
      <c r="L343" s="794"/>
      <c r="M343" s="39" t="s">
        <v>648</v>
      </c>
      <c r="N343" s="42" t="s">
        <v>649</v>
      </c>
      <c r="O343" s="37"/>
      <c r="P343" s="37"/>
      <c r="Q343" s="585"/>
      <c r="R343" s="507"/>
      <c r="S343" s="585"/>
      <c r="T343" s="585"/>
      <c r="U343" s="37"/>
      <c r="V343" s="37"/>
      <c r="W343" s="376"/>
    </row>
    <row r="344" spans="1:23" ht="40.200000000000003" thickBot="1" x14ac:dyDescent="0.3">
      <c r="A344" s="839"/>
      <c r="B344" s="620"/>
      <c r="C344" s="620"/>
      <c r="D344" s="620"/>
      <c r="E344" s="840"/>
      <c r="F344" s="842"/>
      <c r="G344" s="843"/>
      <c r="H344" s="845"/>
      <c r="I344" s="195">
        <v>6660</v>
      </c>
      <c r="J344" s="590"/>
      <c r="K344" s="760"/>
      <c r="L344" s="794"/>
      <c r="M344" s="39" t="s">
        <v>650</v>
      </c>
      <c r="N344" s="39" t="s">
        <v>651</v>
      </c>
      <c r="O344" s="37"/>
      <c r="P344" s="37"/>
      <c r="Q344" s="585"/>
      <c r="R344" s="507"/>
      <c r="S344" s="585"/>
      <c r="T344" s="585"/>
      <c r="U344" s="37"/>
      <c r="V344" s="37"/>
      <c r="W344" s="376"/>
    </row>
    <row r="345" spans="1:23" ht="39.6" x14ac:dyDescent="0.25">
      <c r="A345" s="839"/>
      <c r="B345" s="620"/>
      <c r="C345" s="620"/>
      <c r="D345" s="620"/>
      <c r="E345" s="840"/>
      <c r="F345" s="842"/>
      <c r="G345" s="843"/>
      <c r="H345" s="845"/>
      <c r="I345" s="195">
        <v>6659.37</v>
      </c>
      <c r="J345" s="590"/>
      <c r="K345" s="760"/>
      <c r="L345" s="794"/>
      <c r="M345" s="39" t="s">
        <v>652</v>
      </c>
      <c r="N345" s="39" t="s">
        <v>653</v>
      </c>
      <c r="O345" s="37"/>
      <c r="P345" s="37"/>
      <c r="Q345" s="585"/>
      <c r="R345" s="507"/>
      <c r="S345" s="585"/>
      <c r="T345" s="585"/>
      <c r="U345" s="37"/>
      <c r="V345" s="37"/>
      <c r="W345" s="376"/>
    </row>
    <row r="346" spans="1:23" ht="40.200000000000003" thickBot="1" x14ac:dyDescent="0.3">
      <c r="A346" s="839"/>
      <c r="B346" s="620"/>
      <c r="C346" s="620"/>
      <c r="D346" s="620"/>
      <c r="E346" s="840"/>
      <c r="F346" s="842"/>
      <c r="G346" s="843"/>
      <c r="H346" s="845"/>
      <c r="I346" s="195">
        <v>6660</v>
      </c>
      <c r="J346" s="590"/>
      <c r="K346" s="760"/>
      <c r="L346" s="794"/>
      <c r="M346" s="39" t="s">
        <v>654</v>
      </c>
      <c r="N346" s="39" t="s">
        <v>655</v>
      </c>
      <c r="O346" s="37"/>
      <c r="P346" s="37"/>
      <c r="Q346" s="565"/>
      <c r="R346" s="568"/>
      <c r="S346" s="565"/>
      <c r="T346" s="565"/>
      <c r="U346" s="37"/>
      <c r="V346" s="37"/>
      <c r="W346" s="376"/>
    </row>
    <row r="347" spans="1:23" ht="93" thickBot="1" x14ac:dyDescent="0.3">
      <c r="A347" s="242" t="s">
        <v>10</v>
      </c>
      <c r="B347" s="197" t="s">
        <v>48</v>
      </c>
      <c r="C347" s="197" t="s">
        <v>167</v>
      </c>
      <c r="D347" s="38" t="s">
        <v>515</v>
      </c>
      <c r="E347" s="215" t="s">
        <v>22</v>
      </c>
      <c r="F347" s="215">
        <v>1542</v>
      </c>
      <c r="G347" s="200">
        <v>46009</v>
      </c>
      <c r="H347" s="51" t="s">
        <v>657</v>
      </c>
      <c r="I347" s="194">
        <v>1000</v>
      </c>
      <c r="J347" s="38" t="s">
        <v>729</v>
      </c>
      <c r="K347" s="38" t="s">
        <v>46</v>
      </c>
      <c r="L347" s="38" t="s">
        <v>47</v>
      </c>
      <c r="M347" s="38" t="s">
        <v>658</v>
      </c>
      <c r="N347" s="197" t="s">
        <v>659</v>
      </c>
      <c r="O347" s="47"/>
      <c r="P347" s="47"/>
      <c r="Q347" s="47">
        <v>2026</v>
      </c>
      <c r="R347" s="41" t="s">
        <v>51</v>
      </c>
      <c r="S347" s="35">
        <v>46029</v>
      </c>
      <c r="T347" s="35">
        <v>46031</v>
      </c>
      <c r="U347" s="47"/>
      <c r="V347" s="47"/>
      <c r="W347" s="145"/>
    </row>
    <row r="348" spans="1:23" ht="39.6" x14ac:dyDescent="0.25">
      <c r="A348" s="848" t="s">
        <v>10</v>
      </c>
      <c r="B348" s="515" t="s">
        <v>48</v>
      </c>
      <c r="C348" s="515" t="s">
        <v>167</v>
      </c>
      <c r="D348" s="515" t="s">
        <v>515</v>
      </c>
      <c r="E348" s="553" t="s">
        <v>22</v>
      </c>
      <c r="F348" s="557">
        <v>1543</v>
      </c>
      <c r="G348" s="742">
        <v>46009</v>
      </c>
      <c r="H348" s="532" t="s">
        <v>660</v>
      </c>
      <c r="I348" s="194">
        <v>1500</v>
      </c>
      <c r="J348" s="515" t="s">
        <v>729</v>
      </c>
      <c r="K348" s="515" t="s">
        <v>46</v>
      </c>
      <c r="L348" s="515" t="s">
        <v>47</v>
      </c>
      <c r="M348" s="38" t="s">
        <v>661</v>
      </c>
      <c r="N348" s="41" t="s">
        <v>217</v>
      </c>
      <c r="O348" s="47"/>
      <c r="P348" s="47"/>
      <c r="Q348" s="497">
        <v>2026</v>
      </c>
      <c r="R348" s="558" t="s">
        <v>51</v>
      </c>
      <c r="S348" s="495">
        <v>46029</v>
      </c>
      <c r="T348" s="495">
        <v>46031</v>
      </c>
      <c r="U348" s="47"/>
      <c r="V348" s="47"/>
      <c r="W348" s="145"/>
    </row>
    <row r="349" spans="1:23" ht="39.6" x14ac:dyDescent="0.25">
      <c r="A349" s="849"/>
      <c r="B349" s="505"/>
      <c r="C349" s="505"/>
      <c r="D349" s="505"/>
      <c r="E349" s="850"/>
      <c r="F349" s="541"/>
      <c r="G349" s="851"/>
      <c r="H349" s="840"/>
      <c r="I349" s="195">
        <v>1000</v>
      </c>
      <c r="J349" s="508"/>
      <c r="K349" s="505"/>
      <c r="L349" s="508"/>
      <c r="M349" s="39" t="s">
        <v>662</v>
      </c>
      <c r="N349" s="42" t="s">
        <v>204</v>
      </c>
      <c r="O349" s="37"/>
      <c r="P349" s="37"/>
      <c r="Q349" s="585"/>
      <c r="R349" s="585"/>
      <c r="S349" s="585"/>
      <c r="T349" s="569"/>
      <c r="U349" s="37"/>
      <c r="V349" s="37"/>
      <c r="W349" s="376"/>
    </row>
    <row r="350" spans="1:23" ht="39.6" x14ac:dyDescent="0.25">
      <c r="A350" s="849"/>
      <c r="B350" s="505"/>
      <c r="C350" s="505"/>
      <c r="D350" s="505"/>
      <c r="E350" s="850"/>
      <c r="F350" s="541"/>
      <c r="G350" s="851"/>
      <c r="H350" s="840"/>
      <c r="I350" s="195">
        <v>1000</v>
      </c>
      <c r="J350" s="508"/>
      <c r="K350" s="505"/>
      <c r="L350" s="508"/>
      <c r="M350" s="39" t="s">
        <v>663</v>
      </c>
      <c r="N350" s="42" t="s">
        <v>664</v>
      </c>
      <c r="O350" s="37"/>
      <c r="P350" s="37"/>
      <c r="Q350" s="585"/>
      <c r="R350" s="585"/>
      <c r="S350" s="585"/>
      <c r="T350" s="569"/>
      <c r="U350" s="37"/>
      <c r="V350" s="37"/>
      <c r="W350" s="376"/>
    </row>
    <row r="351" spans="1:23" ht="39.6" x14ac:dyDescent="0.25">
      <c r="A351" s="849"/>
      <c r="B351" s="505"/>
      <c r="C351" s="505"/>
      <c r="D351" s="505"/>
      <c r="E351" s="850"/>
      <c r="F351" s="541"/>
      <c r="G351" s="851"/>
      <c r="H351" s="840"/>
      <c r="I351" s="195">
        <v>700</v>
      </c>
      <c r="J351" s="508"/>
      <c r="K351" s="505"/>
      <c r="L351" s="508"/>
      <c r="M351" s="39" t="s">
        <v>665</v>
      </c>
      <c r="N351" s="39" t="s">
        <v>206</v>
      </c>
      <c r="O351" s="37"/>
      <c r="P351" s="37"/>
      <c r="Q351" s="585"/>
      <c r="R351" s="585"/>
      <c r="S351" s="585"/>
      <c r="T351" s="569"/>
      <c r="U351" s="37"/>
      <c r="V351" s="37"/>
      <c r="W351" s="376"/>
    </row>
    <row r="352" spans="1:23" ht="39.6" x14ac:dyDescent="0.25">
      <c r="A352" s="849"/>
      <c r="B352" s="505"/>
      <c r="C352" s="505"/>
      <c r="D352" s="505"/>
      <c r="E352" s="850"/>
      <c r="F352" s="541"/>
      <c r="G352" s="851"/>
      <c r="H352" s="840"/>
      <c r="I352" s="195">
        <v>1200</v>
      </c>
      <c r="J352" s="508"/>
      <c r="K352" s="505"/>
      <c r="L352" s="508"/>
      <c r="M352" s="39" t="s">
        <v>666</v>
      </c>
      <c r="N352" s="39" t="s">
        <v>667</v>
      </c>
      <c r="O352" s="37"/>
      <c r="P352" s="37"/>
      <c r="Q352" s="585"/>
      <c r="R352" s="585"/>
      <c r="S352" s="585"/>
      <c r="T352" s="569"/>
      <c r="U352" s="37"/>
      <c r="V352" s="37"/>
      <c r="W352" s="376"/>
    </row>
    <row r="353" spans="1:23" ht="40.200000000000003" thickBot="1" x14ac:dyDescent="0.3">
      <c r="A353" s="849"/>
      <c r="B353" s="505"/>
      <c r="C353" s="505"/>
      <c r="D353" s="505"/>
      <c r="E353" s="850"/>
      <c r="F353" s="541"/>
      <c r="G353" s="851"/>
      <c r="H353" s="840"/>
      <c r="I353" s="195">
        <v>1200</v>
      </c>
      <c r="J353" s="763"/>
      <c r="K353" s="764"/>
      <c r="L353" s="763"/>
      <c r="M353" s="39" t="s">
        <v>668</v>
      </c>
      <c r="N353" s="37" t="s">
        <v>215</v>
      </c>
      <c r="O353" s="37"/>
      <c r="P353" s="37"/>
      <c r="Q353" s="565"/>
      <c r="R353" s="565"/>
      <c r="S353" s="565"/>
      <c r="T353" s="529"/>
      <c r="U353" s="37"/>
      <c r="V353" s="37"/>
      <c r="W353" s="376"/>
    </row>
    <row r="354" spans="1:23" ht="93" thickBot="1" x14ac:dyDescent="0.3">
      <c r="A354" s="473" t="s">
        <v>10</v>
      </c>
      <c r="B354" s="197" t="s">
        <v>48</v>
      </c>
      <c r="C354" s="38" t="s">
        <v>167</v>
      </c>
      <c r="D354" s="197" t="s">
        <v>515</v>
      </c>
      <c r="E354" s="51" t="s">
        <v>22</v>
      </c>
      <c r="F354" s="215">
        <v>1544</v>
      </c>
      <c r="G354" s="200">
        <v>46009</v>
      </c>
      <c r="H354" s="51" t="s">
        <v>669</v>
      </c>
      <c r="I354" s="194">
        <v>6000</v>
      </c>
      <c r="J354" s="197" t="s">
        <v>729</v>
      </c>
      <c r="K354" s="197" t="s">
        <v>46</v>
      </c>
      <c r="L354" s="197" t="s">
        <v>47</v>
      </c>
      <c r="M354" s="38" t="s">
        <v>670</v>
      </c>
      <c r="N354" s="38" t="s">
        <v>125</v>
      </c>
      <c r="O354" s="197"/>
      <c r="P354" s="197"/>
      <c r="Q354" s="197">
        <v>2026</v>
      </c>
      <c r="R354" s="38" t="s">
        <v>51</v>
      </c>
      <c r="S354" s="30">
        <v>46029</v>
      </c>
      <c r="T354" s="30">
        <v>46031</v>
      </c>
      <c r="U354" s="197"/>
      <c r="V354" s="197"/>
      <c r="W354" s="290"/>
    </row>
    <row r="355" spans="1:23" ht="93" thickBot="1" x14ac:dyDescent="0.3">
      <c r="A355" s="473" t="s">
        <v>10</v>
      </c>
      <c r="B355" s="197" t="s">
        <v>48</v>
      </c>
      <c r="C355" s="197" t="s">
        <v>167</v>
      </c>
      <c r="D355" s="197" t="s">
        <v>515</v>
      </c>
      <c r="E355" s="51" t="s">
        <v>22</v>
      </c>
      <c r="F355" s="215">
        <v>1545</v>
      </c>
      <c r="G355" s="200">
        <v>46009</v>
      </c>
      <c r="H355" s="51" t="s">
        <v>671</v>
      </c>
      <c r="I355" s="194">
        <v>600</v>
      </c>
      <c r="J355" s="197" t="s">
        <v>729</v>
      </c>
      <c r="K355" s="197" t="s">
        <v>46</v>
      </c>
      <c r="L355" s="38" t="s">
        <v>47</v>
      </c>
      <c r="M355" s="38" t="s">
        <v>658</v>
      </c>
      <c r="N355" s="197" t="s">
        <v>659</v>
      </c>
      <c r="O355" s="197"/>
      <c r="P355" s="197"/>
      <c r="Q355" s="197">
        <v>2026</v>
      </c>
      <c r="R355" s="38" t="s">
        <v>51</v>
      </c>
      <c r="S355" s="30">
        <v>46029</v>
      </c>
      <c r="T355" s="30">
        <v>46031</v>
      </c>
      <c r="U355" s="197"/>
      <c r="V355" s="197"/>
      <c r="W355" s="290"/>
    </row>
    <row r="356" spans="1:23" ht="39.6" x14ac:dyDescent="0.25">
      <c r="A356" s="792" t="s">
        <v>10</v>
      </c>
      <c r="B356" s="515" t="s">
        <v>48</v>
      </c>
      <c r="C356" s="515" t="s">
        <v>167</v>
      </c>
      <c r="D356" s="515" t="s">
        <v>515</v>
      </c>
      <c r="E356" s="537" t="s">
        <v>22</v>
      </c>
      <c r="F356" s="821">
        <v>1546</v>
      </c>
      <c r="G356" s="823">
        <v>46009</v>
      </c>
      <c r="H356" s="537" t="s">
        <v>672</v>
      </c>
      <c r="I356" s="194">
        <v>1500</v>
      </c>
      <c r="J356" s="515" t="s">
        <v>729</v>
      </c>
      <c r="K356" s="515" t="s">
        <v>46</v>
      </c>
      <c r="L356" s="515" t="s">
        <v>47</v>
      </c>
      <c r="M356" s="38" t="s">
        <v>673</v>
      </c>
      <c r="N356" s="38" t="s">
        <v>674</v>
      </c>
      <c r="O356" s="197"/>
      <c r="P356" s="197"/>
      <c r="Q356" s="514">
        <v>2026</v>
      </c>
      <c r="R356" s="515" t="s">
        <v>51</v>
      </c>
      <c r="S356" s="803">
        <v>46029</v>
      </c>
      <c r="T356" s="803">
        <v>46031</v>
      </c>
      <c r="U356" s="197"/>
      <c r="V356" s="197"/>
      <c r="W356" s="290"/>
    </row>
    <row r="357" spans="1:23" ht="39.6" x14ac:dyDescent="0.25">
      <c r="A357" s="810"/>
      <c r="B357" s="508"/>
      <c r="C357" s="508"/>
      <c r="D357" s="508"/>
      <c r="E357" s="822"/>
      <c r="F357" s="822"/>
      <c r="G357" s="824"/>
      <c r="H357" s="538"/>
      <c r="I357" s="195">
        <v>4000</v>
      </c>
      <c r="J357" s="508"/>
      <c r="K357" s="508"/>
      <c r="L357" s="508"/>
      <c r="M357" s="39" t="s">
        <v>675</v>
      </c>
      <c r="N357" s="39" t="s">
        <v>676</v>
      </c>
      <c r="O357" s="44"/>
      <c r="P357" s="44"/>
      <c r="Q357" s="508"/>
      <c r="R357" s="508"/>
      <c r="S357" s="508"/>
      <c r="T357" s="804"/>
      <c r="U357" s="44"/>
      <c r="V357" s="44"/>
      <c r="W357" s="465"/>
    </row>
    <row r="358" spans="1:23" ht="39.6" x14ac:dyDescent="0.25">
      <c r="A358" s="810"/>
      <c r="B358" s="508"/>
      <c r="C358" s="508"/>
      <c r="D358" s="508"/>
      <c r="E358" s="822"/>
      <c r="F358" s="822"/>
      <c r="G358" s="824"/>
      <c r="H358" s="538"/>
      <c r="I358" s="195">
        <v>2000</v>
      </c>
      <c r="J358" s="508"/>
      <c r="K358" s="508"/>
      <c r="L358" s="508"/>
      <c r="M358" s="39" t="s">
        <v>677</v>
      </c>
      <c r="N358" s="39" t="s">
        <v>173</v>
      </c>
      <c r="O358" s="44"/>
      <c r="P358" s="44"/>
      <c r="Q358" s="508"/>
      <c r="R358" s="508"/>
      <c r="S358" s="508"/>
      <c r="T358" s="804"/>
      <c r="U358" s="44"/>
      <c r="V358" s="44"/>
      <c r="W358" s="465"/>
    </row>
    <row r="359" spans="1:23" ht="53.4" thickBot="1" x14ac:dyDescent="0.3">
      <c r="A359" s="852"/>
      <c r="B359" s="763"/>
      <c r="C359" s="763"/>
      <c r="D359" s="763"/>
      <c r="E359" s="834"/>
      <c r="F359" s="834"/>
      <c r="G359" s="835"/>
      <c r="H359" s="836"/>
      <c r="I359" s="195">
        <v>2000</v>
      </c>
      <c r="J359" s="763"/>
      <c r="K359" s="763"/>
      <c r="L359" s="763"/>
      <c r="M359" s="39" t="s">
        <v>678</v>
      </c>
      <c r="N359" s="39" t="s">
        <v>679</v>
      </c>
      <c r="O359" s="44"/>
      <c r="P359" s="44"/>
      <c r="Q359" s="763"/>
      <c r="R359" s="763"/>
      <c r="S359" s="763"/>
      <c r="T359" s="805"/>
      <c r="U359" s="44"/>
      <c r="V359" s="44"/>
      <c r="W359" s="465"/>
    </row>
    <row r="360" spans="1:23" ht="39.6" x14ac:dyDescent="0.25">
      <c r="A360" s="827" t="s">
        <v>10</v>
      </c>
      <c r="B360" s="525" t="s">
        <v>48</v>
      </c>
      <c r="C360" s="525" t="s">
        <v>167</v>
      </c>
      <c r="D360" s="525" t="s">
        <v>515</v>
      </c>
      <c r="E360" s="532" t="s">
        <v>22</v>
      </c>
      <c r="F360" s="844">
        <v>1547</v>
      </c>
      <c r="G360" s="854">
        <v>46009</v>
      </c>
      <c r="H360" s="532" t="s">
        <v>680</v>
      </c>
      <c r="I360" s="194">
        <v>1000</v>
      </c>
      <c r="J360" s="525" t="s">
        <v>729</v>
      </c>
      <c r="K360" s="525" t="s">
        <v>46</v>
      </c>
      <c r="L360" s="525" t="s">
        <v>47</v>
      </c>
      <c r="M360" s="38" t="s">
        <v>681</v>
      </c>
      <c r="N360" s="38" t="s">
        <v>218</v>
      </c>
      <c r="O360" s="197"/>
      <c r="P360" s="197"/>
      <c r="Q360" s="514">
        <v>2026</v>
      </c>
      <c r="R360" s="515" t="s">
        <v>51</v>
      </c>
      <c r="S360" s="803">
        <v>46029</v>
      </c>
      <c r="T360" s="803">
        <v>46031</v>
      </c>
      <c r="U360" s="197"/>
      <c r="V360" s="197"/>
      <c r="W360" s="290"/>
    </row>
    <row r="361" spans="1:23" ht="40.200000000000003" thickBot="1" x14ac:dyDescent="0.3">
      <c r="A361" s="853"/>
      <c r="B361" s="760"/>
      <c r="C361" s="760"/>
      <c r="D361" s="760"/>
      <c r="E361" s="845"/>
      <c r="F361" s="845"/>
      <c r="G361" s="845"/>
      <c r="H361" s="840"/>
      <c r="I361" s="195">
        <v>1000</v>
      </c>
      <c r="J361" s="760"/>
      <c r="K361" s="760"/>
      <c r="L361" s="760"/>
      <c r="M361" s="39" t="s">
        <v>682</v>
      </c>
      <c r="N361" s="39" t="s">
        <v>53</v>
      </c>
      <c r="O361" s="44"/>
      <c r="P361" s="44"/>
      <c r="Q361" s="763"/>
      <c r="R361" s="763"/>
      <c r="S361" s="805"/>
      <c r="T361" s="805"/>
      <c r="U361" s="44"/>
      <c r="V361" s="44"/>
      <c r="W361" s="465"/>
    </row>
    <row r="362" spans="1:23" ht="93" thickBot="1" x14ac:dyDescent="0.3">
      <c r="A362" s="242" t="s">
        <v>10</v>
      </c>
      <c r="B362" s="38" t="s">
        <v>48</v>
      </c>
      <c r="C362" s="38" t="s">
        <v>167</v>
      </c>
      <c r="D362" s="197" t="s">
        <v>515</v>
      </c>
      <c r="E362" s="215" t="s">
        <v>22</v>
      </c>
      <c r="F362" s="215">
        <v>1548</v>
      </c>
      <c r="G362" s="200">
        <v>46009</v>
      </c>
      <c r="H362" s="215" t="s">
        <v>683</v>
      </c>
      <c r="I362" s="194">
        <v>6667</v>
      </c>
      <c r="J362" s="38" t="s">
        <v>729</v>
      </c>
      <c r="K362" s="197" t="s">
        <v>46</v>
      </c>
      <c r="L362" s="38" t="s">
        <v>47</v>
      </c>
      <c r="M362" s="197" t="s">
        <v>274</v>
      </c>
      <c r="N362" s="197" t="s">
        <v>275</v>
      </c>
      <c r="O362" s="197"/>
      <c r="P362" s="197"/>
      <c r="Q362" s="197">
        <v>2026</v>
      </c>
      <c r="R362" s="38" t="s">
        <v>51</v>
      </c>
      <c r="S362" s="30">
        <v>46029</v>
      </c>
      <c r="T362" s="30">
        <v>46031</v>
      </c>
      <c r="U362" s="197"/>
      <c r="V362" s="197"/>
      <c r="W362" s="290"/>
    </row>
    <row r="363" spans="1:23" ht="52.8" x14ac:dyDescent="0.25">
      <c r="A363" s="792" t="s">
        <v>10</v>
      </c>
      <c r="B363" s="515" t="s">
        <v>48</v>
      </c>
      <c r="C363" s="514" t="s">
        <v>167</v>
      </c>
      <c r="D363" s="514" t="s">
        <v>515</v>
      </c>
      <c r="E363" s="821" t="s">
        <v>22</v>
      </c>
      <c r="F363" s="821">
        <v>1549</v>
      </c>
      <c r="G363" s="823">
        <v>46009</v>
      </c>
      <c r="H363" s="821" t="s">
        <v>684</v>
      </c>
      <c r="I363" s="194">
        <v>2500</v>
      </c>
      <c r="J363" s="514" t="s">
        <v>729</v>
      </c>
      <c r="K363" s="514" t="s">
        <v>46</v>
      </c>
      <c r="L363" s="514" t="s">
        <v>47</v>
      </c>
      <c r="M363" s="38" t="s">
        <v>685</v>
      </c>
      <c r="N363" s="38" t="s">
        <v>686</v>
      </c>
      <c r="O363" s="197"/>
      <c r="P363" s="197"/>
      <c r="Q363" s="514">
        <v>2026</v>
      </c>
      <c r="R363" s="515" t="s">
        <v>51</v>
      </c>
      <c r="S363" s="803">
        <v>46029</v>
      </c>
      <c r="T363" s="803">
        <v>46031</v>
      </c>
      <c r="U363" s="197"/>
      <c r="V363" s="197"/>
      <c r="W363" s="290"/>
    </row>
    <row r="364" spans="1:23" ht="52.8" x14ac:dyDescent="0.25">
      <c r="A364" s="793"/>
      <c r="B364" s="505"/>
      <c r="C364" s="508"/>
      <c r="D364" s="508"/>
      <c r="E364" s="822"/>
      <c r="F364" s="822"/>
      <c r="G364" s="824"/>
      <c r="H364" s="822"/>
      <c r="I364" s="195">
        <v>2000</v>
      </c>
      <c r="J364" s="508"/>
      <c r="K364" s="508"/>
      <c r="L364" s="508"/>
      <c r="M364" s="39" t="s">
        <v>685</v>
      </c>
      <c r="N364" s="39" t="s">
        <v>686</v>
      </c>
      <c r="O364" s="44"/>
      <c r="P364" s="44"/>
      <c r="Q364" s="508"/>
      <c r="R364" s="508"/>
      <c r="S364" s="508"/>
      <c r="T364" s="804"/>
      <c r="U364" s="44"/>
      <c r="V364" s="44"/>
      <c r="W364" s="465"/>
    </row>
    <row r="365" spans="1:23" ht="39.6" x14ac:dyDescent="0.25">
      <c r="A365" s="793"/>
      <c r="B365" s="505"/>
      <c r="C365" s="508"/>
      <c r="D365" s="508"/>
      <c r="E365" s="822"/>
      <c r="F365" s="822"/>
      <c r="G365" s="824"/>
      <c r="H365" s="822"/>
      <c r="I365" s="195">
        <v>600</v>
      </c>
      <c r="J365" s="508"/>
      <c r="K365" s="508"/>
      <c r="L365" s="508"/>
      <c r="M365" s="39" t="s">
        <v>687</v>
      </c>
      <c r="N365" s="39" t="s">
        <v>186</v>
      </c>
      <c r="O365" s="44"/>
      <c r="P365" s="44"/>
      <c r="Q365" s="508"/>
      <c r="R365" s="508"/>
      <c r="S365" s="508"/>
      <c r="T365" s="804"/>
      <c r="U365" s="44"/>
      <c r="V365" s="44"/>
      <c r="W365" s="465"/>
    </row>
    <row r="366" spans="1:23" ht="53.4" thickBot="1" x14ac:dyDescent="0.3">
      <c r="A366" s="855"/>
      <c r="B366" s="764"/>
      <c r="C366" s="763"/>
      <c r="D366" s="763"/>
      <c r="E366" s="834"/>
      <c r="F366" s="834"/>
      <c r="G366" s="835"/>
      <c r="H366" s="834"/>
      <c r="I366" s="204">
        <v>3700</v>
      </c>
      <c r="J366" s="763"/>
      <c r="K366" s="763"/>
      <c r="L366" s="763"/>
      <c r="M366" s="39" t="s">
        <v>688</v>
      </c>
      <c r="N366" s="39" t="s">
        <v>689</v>
      </c>
      <c r="O366" s="44"/>
      <c r="P366" s="44"/>
      <c r="Q366" s="763"/>
      <c r="R366" s="763"/>
      <c r="S366" s="763"/>
      <c r="T366" s="805"/>
      <c r="U366" s="44"/>
      <c r="V366" s="44"/>
      <c r="W366" s="465"/>
    </row>
    <row r="367" spans="1:23" ht="52.8" x14ac:dyDescent="0.25">
      <c r="A367" s="792" t="s">
        <v>10</v>
      </c>
      <c r="B367" s="514" t="s">
        <v>48</v>
      </c>
      <c r="C367" s="514" t="s">
        <v>167</v>
      </c>
      <c r="D367" s="514" t="s">
        <v>515</v>
      </c>
      <c r="E367" s="821" t="s">
        <v>22</v>
      </c>
      <c r="F367" s="821">
        <v>1550</v>
      </c>
      <c r="G367" s="823">
        <v>46009</v>
      </c>
      <c r="H367" s="537" t="s">
        <v>693</v>
      </c>
      <c r="I367" s="194">
        <v>6000</v>
      </c>
      <c r="J367" s="514" t="s">
        <v>729</v>
      </c>
      <c r="K367" s="514" t="s">
        <v>46</v>
      </c>
      <c r="L367" s="514" t="s">
        <v>47</v>
      </c>
      <c r="M367" s="38" t="s">
        <v>690</v>
      </c>
      <c r="N367" s="197" t="s">
        <v>405</v>
      </c>
      <c r="O367" s="197"/>
      <c r="P367" s="197"/>
      <c r="Q367" s="514">
        <v>2026</v>
      </c>
      <c r="R367" s="515" t="s">
        <v>51</v>
      </c>
      <c r="S367" s="803">
        <v>46029</v>
      </c>
      <c r="T367" s="803">
        <v>46031</v>
      </c>
      <c r="U367" s="197"/>
      <c r="V367" s="197"/>
      <c r="W367" s="290"/>
    </row>
    <row r="368" spans="1:23" ht="53.4" thickBot="1" x14ac:dyDescent="0.3">
      <c r="A368" s="855"/>
      <c r="B368" s="763"/>
      <c r="C368" s="763"/>
      <c r="D368" s="763"/>
      <c r="E368" s="834"/>
      <c r="F368" s="834"/>
      <c r="G368" s="835"/>
      <c r="H368" s="836"/>
      <c r="I368" s="195">
        <v>15000</v>
      </c>
      <c r="J368" s="763"/>
      <c r="K368" s="763"/>
      <c r="L368" s="763"/>
      <c r="M368" s="39" t="s">
        <v>691</v>
      </c>
      <c r="N368" s="39" t="s">
        <v>40</v>
      </c>
      <c r="O368" s="44"/>
      <c r="P368" s="44"/>
      <c r="Q368" s="763"/>
      <c r="R368" s="763"/>
      <c r="S368" s="763"/>
      <c r="T368" s="805"/>
      <c r="U368" s="44"/>
      <c r="V368" s="44"/>
      <c r="W368" s="465"/>
    </row>
    <row r="369" spans="1:23" ht="93" thickBot="1" x14ac:dyDescent="0.3">
      <c r="A369" s="242" t="s">
        <v>10</v>
      </c>
      <c r="B369" s="197" t="s">
        <v>48</v>
      </c>
      <c r="C369" s="197" t="s">
        <v>167</v>
      </c>
      <c r="D369" s="197" t="s">
        <v>515</v>
      </c>
      <c r="E369" s="215" t="s">
        <v>22</v>
      </c>
      <c r="F369" s="215">
        <v>1551</v>
      </c>
      <c r="G369" s="200">
        <v>46009</v>
      </c>
      <c r="H369" s="51" t="s">
        <v>692</v>
      </c>
      <c r="I369" s="194">
        <v>8300</v>
      </c>
      <c r="J369" s="197" t="s">
        <v>729</v>
      </c>
      <c r="K369" s="197" t="s">
        <v>46</v>
      </c>
      <c r="L369" s="197" t="s">
        <v>47</v>
      </c>
      <c r="M369" s="38" t="s">
        <v>694</v>
      </c>
      <c r="N369" s="38" t="s">
        <v>193</v>
      </c>
      <c r="O369" s="197"/>
      <c r="P369" s="197"/>
      <c r="Q369" s="197">
        <v>2026</v>
      </c>
      <c r="R369" s="38" t="s">
        <v>51</v>
      </c>
      <c r="S369" s="30">
        <v>46029</v>
      </c>
      <c r="T369" s="30">
        <v>46031</v>
      </c>
      <c r="U369" s="197"/>
      <c r="V369" s="197"/>
      <c r="W369" s="290"/>
    </row>
    <row r="370" spans="1:23" ht="52.8" x14ac:dyDescent="0.25">
      <c r="A370" s="856" t="s">
        <v>10</v>
      </c>
      <c r="B370" s="514" t="s">
        <v>48</v>
      </c>
      <c r="C370" s="514" t="s">
        <v>167</v>
      </c>
      <c r="D370" s="514" t="s">
        <v>515</v>
      </c>
      <c r="E370" s="821" t="s">
        <v>22</v>
      </c>
      <c r="F370" s="821">
        <v>1552</v>
      </c>
      <c r="G370" s="823">
        <v>46009</v>
      </c>
      <c r="H370" s="537" t="s">
        <v>695</v>
      </c>
      <c r="I370" s="194">
        <v>10000</v>
      </c>
      <c r="J370" s="514" t="s">
        <v>729</v>
      </c>
      <c r="K370" s="514" t="s">
        <v>46</v>
      </c>
      <c r="L370" s="514" t="s">
        <v>47</v>
      </c>
      <c r="M370" s="38" t="s">
        <v>690</v>
      </c>
      <c r="N370" s="38" t="s">
        <v>405</v>
      </c>
      <c r="O370" s="197"/>
      <c r="P370" s="197"/>
      <c r="Q370" s="514">
        <v>2026</v>
      </c>
      <c r="R370" s="515" t="s">
        <v>51</v>
      </c>
      <c r="S370" s="803">
        <v>46029</v>
      </c>
      <c r="T370" s="803">
        <v>46031</v>
      </c>
      <c r="U370" s="197"/>
      <c r="V370" s="197"/>
      <c r="W370" s="290"/>
    </row>
    <row r="371" spans="1:23" ht="39.6" x14ac:dyDescent="0.25">
      <c r="A371" s="810"/>
      <c r="B371" s="508"/>
      <c r="C371" s="508"/>
      <c r="D371" s="508"/>
      <c r="E371" s="822"/>
      <c r="F371" s="822"/>
      <c r="G371" s="824"/>
      <c r="H371" s="538"/>
      <c r="I371" s="195">
        <v>1500</v>
      </c>
      <c r="J371" s="508"/>
      <c r="K371" s="508"/>
      <c r="L371" s="508"/>
      <c r="M371" s="39" t="s">
        <v>696</v>
      </c>
      <c r="N371" s="39" t="s">
        <v>697</v>
      </c>
      <c r="O371" s="44"/>
      <c r="P371" s="44"/>
      <c r="Q371" s="508"/>
      <c r="R371" s="508"/>
      <c r="S371" s="508"/>
      <c r="T371" s="804"/>
      <c r="U371" s="44"/>
      <c r="V371" s="44"/>
      <c r="W371" s="465"/>
    </row>
    <row r="372" spans="1:23" ht="52.8" x14ac:dyDescent="0.25">
      <c r="A372" s="810"/>
      <c r="B372" s="508"/>
      <c r="C372" s="508"/>
      <c r="D372" s="508"/>
      <c r="E372" s="822"/>
      <c r="F372" s="822"/>
      <c r="G372" s="824"/>
      <c r="H372" s="538"/>
      <c r="I372" s="195">
        <v>10000</v>
      </c>
      <c r="J372" s="508"/>
      <c r="K372" s="508"/>
      <c r="L372" s="508"/>
      <c r="M372" s="39" t="s">
        <v>698</v>
      </c>
      <c r="N372" s="39" t="s">
        <v>411</v>
      </c>
      <c r="O372" s="44"/>
      <c r="P372" s="44"/>
      <c r="Q372" s="508"/>
      <c r="R372" s="508"/>
      <c r="S372" s="508"/>
      <c r="T372" s="804"/>
      <c r="U372" s="44"/>
      <c r="V372" s="44"/>
      <c r="W372" s="465"/>
    </row>
    <row r="373" spans="1:23" ht="39.6" x14ac:dyDescent="0.25">
      <c r="A373" s="810"/>
      <c r="B373" s="508"/>
      <c r="C373" s="508"/>
      <c r="D373" s="508"/>
      <c r="E373" s="822"/>
      <c r="F373" s="822"/>
      <c r="G373" s="824"/>
      <c r="H373" s="538"/>
      <c r="I373" s="195">
        <v>4000</v>
      </c>
      <c r="J373" s="508"/>
      <c r="K373" s="508"/>
      <c r="L373" s="508"/>
      <c r="M373" s="39" t="s">
        <v>699</v>
      </c>
      <c r="N373" s="39" t="s">
        <v>700</v>
      </c>
      <c r="O373" s="44"/>
      <c r="P373" s="44"/>
      <c r="Q373" s="508"/>
      <c r="R373" s="508"/>
      <c r="S373" s="508"/>
      <c r="T373" s="804"/>
      <c r="U373" s="44"/>
      <c r="V373" s="44"/>
      <c r="W373" s="465"/>
    </row>
    <row r="374" spans="1:23" ht="40.200000000000003" thickBot="1" x14ac:dyDescent="0.3">
      <c r="A374" s="852"/>
      <c r="B374" s="763"/>
      <c r="C374" s="763"/>
      <c r="D374" s="763"/>
      <c r="E374" s="834"/>
      <c r="F374" s="834"/>
      <c r="G374" s="835"/>
      <c r="H374" s="836"/>
      <c r="I374" s="195">
        <v>2500</v>
      </c>
      <c r="J374" s="763"/>
      <c r="K374" s="763"/>
      <c r="L374" s="763"/>
      <c r="M374" s="39" t="s">
        <v>701</v>
      </c>
      <c r="N374" s="39" t="s">
        <v>251</v>
      </c>
      <c r="O374" s="44"/>
      <c r="P374" s="44"/>
      <c r="Q374" s="763"/>
      <c r="R374" s="763"/>
      <c r="S374" s="763"/>
      <c r="T374" s="805"/>
      <c r="U374" s="44"/>
      <c r="V374" s="44"/>
      <c r="W374" s="465"/>
    </row>
    <row r="375" spans="1:23" ht="93" thickBot="1" x14ac:dyDescent="0.3">
      <c r="A375" s="473" t="s">
        <v>10</v>
      </c>
      <c r="B375" s="197" t="s">
        <v>48</v>
      </c>
      <c r="C375" s="197" t="s">
        <v>167</v>
      </c>
      <c r="D375" s="197" t="s">
        <v>515</v>
      </c>
      <c r="E375" s="215" t="s">
        <v>22</v>
      </c>
      <c r="F375" s="215">
        <v>1553</v>
      </c>
      <c r="G375" s="200">
        <v>46009</v>
      </c>
      <c r="H375" s="51" t="s">
        <v>702</v>
      </c>
      <c r="I375" s="194">
        <v>4500</v>
      </c>
      <c r="J375" s="197" t="s">
        <v>729</v>
      </c>
      <c r="K375" s="197" t="s">
        <v>46</v>
      </c>
      <c r="L375" s="197" t="s">
        <v>47</v>
      </c>
      <c r="M375" s="38" t="s">
        <v>703</v>
      </c>
      <c r="N375" s="38" t="s">
        <v>452</v>
      </c>
      <c r="O375" s="197"/>
      <c r="P375" s="197"/>
      <c r="Q375" s="197">
        <v>2026</v>
      </c>
      <c r="R375" s="38" t="s">
        <v>51</v>
      </c>
      <c r="S375" s="30">
        <v>46029</v>
      </c>
      <c r="T375" s="30">
        <v>46031</v>
      </c>
      <c r="U375" s="197"/>
      <c r="V375" s="197"/>
      <c r="W375" s="290"/>
    </row>
    <row r="376" spans="1:23" ht="93" thickBot="1" x14ac:dyDescent="0.3">
      <c r="A376" s="473" t="s">
        <v>10</v>
      </c>
      <c r="B376" s="197" t="s">
        <v>48</v>
      </c>
      <c r="C376" s="197" t="s">
        <v>167</v>
      </c>
      <c r="D376" s="197" t="s">
        <v>515</v>
      </c>
      <c r="E376" s="215" t="s">
        <v>22</v>
      </c>
      <c r="F376" s="215">
        <v>1554</v>
      </c>
      <c r="G376" s="200">
        <v>46009</v>
      </c>
      <c r="H376" s="51" t="s">
        <v>704</v>
      </c>
      <c r="I376" s="194">
        <v>6100</v>
      </c>
      <c r="J376" s="197" t="s">
        <v>729</v>
      </c>
      <c r="K376" s="197" t="s">
        <v>46</v>
      </c>
      <c r="L376" s="197" t="s">
        <v>47</v>
      </c>
      <c r="M376" s="38" t="s">
        <v>705</v>
      </c>
      <c r="N376" s="38" t="s">
        <v>161</v>
      </c>
      <c r="O376" s="197"/>
      <c r="P376" s="197"/>
      <c r="Q376" s="197">
        <v>2026</v>
      </c>
      <c r="R376" s="38" t="s">
        <v>51</v>
      </c>
      <c r="S376" s="30">
        <v>46029</v>
      </c>
      <c r="T376" s="30">
        <v>46031</v>
      </c>
      <c r="U376" s="197"/>
      <c r="V376" s="197"/>
      <c r="W376" s="290"/>
    </row>
    <row r="377" spans="1:23" ht="93" thickBot="1" x14ac:dyDescent="0.3">
      <c r="A377" s="473" t="s">
        <v>10</v>
      </c>
      <c r="B377" s="197" t="s">
        <v>48</v>
      </c>
      <c r="C377" s="197" t="s">
        <v>167</v>
      </c>
      <c r="D377" s="197" t="s">
        <v>515</v>
      </c>
      <c r="E377" s="215" t="s">
        <v>22</v>
      </c>
      <c r="F377" s="215">
        <v>1555</v>
      </c>
      <c r="G377" s="200">
        <v>46009</v>
      </c>
      <c r="H377" s="51" t="s">
        <v>706</v>
      </c>
      <c r="I377" s="194">
        <v>1200</v>
      </c>
      <c r="J377" s="197" t="s">
        <v>729</v>
      </c>
      <c r="K377" s="197" t="s">
        <v>46</v>
      </c>
      <c r="L377" s="197" t="s">
        <v>47</v>
      </c>
      <c r="M377" s="38" t="s">
        <v>707</v>
      </c>
      <c r="N377" s="38" t="s">
        <v>65</v>
      </c>
      <c r="O377" s="197"/>
      <c r="P377" s="197"/>
      <c r="Q377" s="197">
        <v>2026</v>
      </c>
      <c r="R377" s="38" t="s">
        <v>51</v>
      </c>
      <c r="S377" s="30">
        <v>46029</v>
      </c>
      <c r="T377" s="30">
        <v>46031</v>
      </c>
      <c r="U377" s="197"/>
      <c r="V377" s="197"/>
      <c r="W377" s="290"/>
    </row>
    <row r="378" spans="1:23" ht="93" thickBot="1" x14ac:dyDescent="0.3">
      <c r="A378" s="473" t="s">
        <v>10</v>
      </c>
      <c r="B378" s="197" t="s">
        <v>48</v>
      </c>
      <c r="C378" s="197" t="s">
        <v>167</v>
      </c>
      <c r="D378" s="197" t="s">
        <v>515</v>
      </c>
      <c r="E378" s="215" t="s">
        <v>22</v>
      </c>
      <c r="F378" s="215">
        <v>1556</v>
      </c>
      <c r="G378" s="200">
        <v>46009</v>
      </c>
      <c r="H378" s="51" t="s">
        <v>708</v>
      </c>
      <c r="I378" s="194">
        <v>500</v>
      </c>
      <c r="J378" s="197" t="s">
        <v>729</v>
      </c>
      <c r="K378" s="197" t="s">
        <v>46</v>
      </c>
      <c r="L378" s="197" t="s">
        <v>47</v>
      </c>
      <c r="M378" s="38" t="s">
        <v>709</v>
      </c>
      <c r="N378" s="38" t="s">
        <v>710</v>
      </c>
      <c r="O378" s="197"/>
      <c r="P378" s="197"/>
      <c r="Q378" s="197">
        <v>2026</v>
      </c>
      <c r="R378" s="38" t="s">
        <v>51</v>
      </c>
      <c r="S378" s="30">
        <v>46029</v>
      </c>
      <c r="T378" s="30">
        <v>46031</v>
      </c>
      <c r="U378" s="197"/>
      <c r="V378" s="197"/>
      <c r="W378" s="290"/>
    </row>
    <row r="379" spans="1:23" ht="39.6" x14ac:dyDescent="0.25">
      <c r="A379" s="856" t="s">
        <v>10</v>
      </c>
      <c r="B379" s="514" t="s">
        <v>48</v>
      </c>
      <c r="C379" s="514" t="s">
        <v>167</v>
      </c>
      <c r="D379" s="514" t="s">
        <v>515</v>
      </c>
      <c r="E379" s="821" t="s">
        <v>22</v>
      </c>
      <c r="F379" s="821">
        <v>1557</v>
      </c>
      <c r="G379" s="823">
        <v>46009</v>
      </c>
      <c r="H379" s="537" t="s">
        <v>711</v>
      </c>
      <c r="I379" s="194">
        <v>670</v>
      </c>
      <c r="J379" s="515" t="s">
        <v>729</v>
      </c>
      <c r="K379" s="514" t="s">
        <v>46</v>
      </c>
      <c r="L379" s="514" t="s">
        <v>47</v>
      </c>
      <c r="M379" s="38" t="s">
        <v>712</v>
      </c>
      <c r="N379" s="197" t="s">
        <v>37</v>
      </c>
      <c r="O379" s="197"/>
      <c r="P379" s="197"/>
      <c r="Q379" s="514">
        <v>2026</v>
      </c>
      <c r="R379" s="514" t="s">
        <v>51</v>
      </c>
      <c r="S379" s="803">
        <v>46029</v>
      </c>
      <c r="T379" s="803">
        <v>46031</v>
      </c>
      <c r="U379" s="197"/>
      <c r="V379" s="197"/>
      <c r="W379" s="290"/>
    </row>
    <row r="380" spans="1:23" ht="40.200000000000003" thickBot="1" x14ac:dyDescent="0.3">
      <c r="A380" s="852"/>
      <c r="B380" s="763"/>
      <c r="C380" s="763"/>
      <c r="D380" s="763"/>
      <c r="E380" s="834"/>
      <c r="F380" s="834"/>
      <c r="G380" s="835"/>
      <c r="H380" s="836"/>
      <c r="I380" s="195">
        <v>560</v>
      </c>
      <c r="J380" s="763"/>
      <c r="K380" s="763"/>
      <c r="L380" s="763"/>
      <c r="M380" s="39" t="s">
        <v>712</v>
      </c>
      <c r="N380" s="44" t="s">
        <v>37</v>
      </c>
      <c r="O380" s="44"/>
      <c r="P380" s="44"/>
      <c r="Q380" s="763"/>
      <c r="R380" s="763"/>
      <c r="S380" s="763"/>
      <c r="T380" s="763"/>
      <c r="U380" s="44"/>
      <c r="V380" s="44"/>
      <c r="W380" s="465"/>
    </row>
    <row r="381" spans="1:23" ht="93" thickBot="1" x14ac:dyDescent="0.3">
      <c r="A381" s="473" t="s">
        <v>10</v>
      </c>
      <c r="B381" s="197" t="s">
        <v>48</v>
      </c>
      <c r="C381" s="197" t="s">
        <v>167</v>
      </c>
      <c r="D381" s="197" t="s">
        <v>515</v>
      </c>
      <c r="E381" s="215" t="s">
        <v>22</v>
      </c>
      <c r="F381" s="215">
        <v>1558</v>
      </c>
      <c r="G381" s="200">
        <v>46009</v>
      </c>
      <c r="H381" s="51" t="s">
        <v>713</v>
      </c>
      <c r="I381" s="194">
        <v>1976</v>
      </c>
      <c r="J381" s="197" t="s">
        <v>729</v>
      </c>
      <c r="K381" s="197" t="s">
        <v>46</v>
      </c>
      <c r="L381" s="197" t="s">
        <v>47</v>
      </c>
      <c r="M381" s="38" t="s">
        <v>714</v>
      </c>
      <c r="N381" s="197" t="s">
        <v>426</v>
      </c>
      <c r="O381" s="197"/>
      <c r="P381" s="197"/>
      <c r="Q381" s="197">
        <v>2026</v>
      </c>
      <c r="R381" s="38" t="s">
        <v>51</v>
      </c>
      <c r="S381" s="474">
        <v>46029</v>
      </c>
      <c r="T381" s="30">
        <v>46031</v>
      </c>
      <c r="U381" s="197"/>
      <c r="V381" s="197"/>
      <c r="W381" s="290"/>
    </row>
    <row r="382" spans="1:23" ht="93" thickBot="1" x14ac:dyDescent="0.3">
      <c r="A382" s="473" t="s">
        <v>10</v>
      </c>
      <c r="B382" s="197" t="s">
        <v>48</v>
      </c>
      <c r="C382" s="197" t="s">
        <v>167</v>
      </c>
      <c r="D382" s="197" t="s">
        <v>515</v>
      </c>
      <c r="E382" s="215" t="s">
        <v>22</v>
      </c>
      <c r="F382" s="215">
        <v>1559</v>
      </c>
      <c r="G382" s="200">
        <v>46009</v>
      </c>
      <c r="H382" s="51" t="s">
        <v>715</v>
      </c>
      <c r="I382" s="194">
        <v>6000</v>
      </c>
      <c r="J382" s="197" t="s">
        <v>729</v>
      </c>
      <c r="K382" s="197" t="s">
        <v>46</v>
      </c>
      <c r="L382" s="197" t="s">
        <v>47</v>
      </c>
      <c r="M382" s="38" t="s">
        <v>716</v>
      </c>
      <c r="N382" s="38" t="s">
        <v>717</v>
      </c>
      <c r="O382" s="197"/>
      <c r="P382" s="197"/>
      <c r="Q382" s="197">
        <v>2026</v>
      </c>
      <c r="R382" s="38" t="s">
        <v>51</v>
      </c>
      <c r="S382" s="474">
        <v>46029</v>
      </c>
      <c r="T382" s="30">
        <v>46031</v>
      </c>
      <c r="U382" s="197"/>
      <c r="V382" s="197"/>
      <c r="W382" s="290"/>
    </row>
    <row r="383" spans="1:23" ht="66.599999999999994" thickBot="1" x14ac:dyDescent="0.3">
      <c r="A383" s="212" t="s">
        <v>10</v>
      </c>
      <c r="B383" s="14" t="s">
        <v>21</v>
      </c>
      <c r="C383" s="14" t="s">
        <v>20</v>
      </c>
      <c r="D383" s="14" t="s">
        <v>515</v>
      </c>
      <c r="E383" s="103" t="s">
        <v>22</v>
      </c>
      <c r="F383" s="216">
        <v>1582</v>
      </c>
      <c r="G383" s="102">
        <v>46013</v>
      </c>
      <c r="H383" s="211" t="s">
        <v>718</v>
      </c>
      <c r="I383" s="478">
        <v>6019</v>
      </c>
      <c r="J383" s="14" t="s">
        <v>743</v>
      </c>
      <c r="K383" s="14" t="s">
        <v>482</v>
      </c>
      <c r="L383" s="14" t="s">
        <v>483</v>
      </c>
      <c r="M383" s="14" t="s">
        <v>721</v>
      </c>
      <c r="N383" s="128" t="s">
        <v>42</v>
      </c>
      <c r="O383" s="128"/>
      <c r="P383" s="128"/>
      <c r="Q383" s="128">
        <v>2026</v>
      </c>
      <c r="R383" s="130" t="s">
        <v>51</v>
      </c>
      <c r="S383" s="132">
        <v>46030</v>
      </c>
      <c r="T383" s="132">
        <v>46030</v>
      </c>
      <c r="U383" s="423"/>
      <c r="V383" s="132"/>
      <c r="W383" s="387"/>
    </row>
    <row r="384" spans="1:23" ht="66.599999999999994" thickBot="1" x14ac:dyDescent="0.3">
      <c r="A384" s="212" t="s">
        <v>10</v>
      </c>
      <c r="B384" s="14" t="s">
        <v>21</v>
      </c>
      <c r="C384" s="14" t="s">
        <v>20</v>
      </c>
      <c r="D384" s="14" t="s">
        <v>515</v>
      </c>
      <c r="E384" s="103" t="s">
        <v>22</v>
      </c>
      <c r="F384" s="216">
        <v>1583</v>
      </c>
      <c r="G384" s="102">
        <v>46013</v>
      </c>
      <c r="H384" s="211" t="s">
        <v>719</v>
      </c>
      <c r="I384" s="478">
        <v>979.36</v>
      </c>
      <c r="J384" s="14" t="s">
        <v>743</v>
      </c>
      <c r="K384" s="129" t="s">
        <v>482</v>
      </c>
      <c r="L384" s="129" t="s">
        <v>483</v>
      </c>
      <c r="M384" s="129" t="s">
        <v>720</v>
      </c>
      <c r="N384" s="129" t="s">
        <v>42</v>
      </c>
      <c r="O384" s="128"/>
      <c r="P384" s="128"/>
      <c r="Q384" s="128">
        <v>2026</v>
      </c>
      <c r="R384" s="130" t="s">
        <v>51</v>
      </c>
      <c r="S384" s="132">
        <v>46030</v>
      </c>
      <c r="T384" s="132">
        <v>46030</v>
      </c>
      <c r="U384" s="423"/>
      <c r="V384" s="132"/>
      <c r="W384" s="387"/>
    </row>
    <row r="385" spans="1:23" ht="78.599999999999994" customHeight="1" thickBot="1" x14ac:dyDescent="0.3">
      <c r="A385" s="212" t="s">
        <v>10</v>
      </c>
      <c r="B385" s="14" t="s">
        <v>21</v>
      </c>
      <c r="C385" s="14" t="s">
        <v>20</v>
      </c>
      <c r="D385" s="14" t="s">
        <v>515</v>
      </c>
      <c r="E385" s="103" t="s">
        <v>22</v>
      </c>
      <c r="F385" s="216">
        <v>1596</v>
      </c>
      <c r="G385" s="102">
        <v>46015</v>
      </c>
      <c r="H385" s="211" t="s">
        <v>725</v>
      </c>
      <c r="I385" s="478">
        <v>180000</v>
      </c>
      <c r="J385" s="129" t="s">
        <v>751</v>
      </c>
      <c r="K385" s="129" t="s">
        <v>726</v>
      </c>
      <c r="L385" s="129" t="s">
        <v>483</v>
      </c>
      <c r="M385" s="129" t="s">
        <v>728</v>
      </c>
      <c r="N385" s="129" t="s">
        <v>727</v>
      </c>
      <c r="O385" s="128"/>
      <c r="P385" s="128"/>
      <c r="Q385" s="128">
        <v>2026</v>
      </c>
      <c r="R385" s="130" t="s">
        <v>51</v>
      </c>
      <c r="S385" s="132">
        <v>46034</v>
      </c>
      <c r="T385" s="132">
        <v>46035</v>
      </c>
      <c r="U385" s="423"/>
      <c r="V385" s="132"/>
      <c r="W385" s="387"/>
    </row>
  </sheetData>
  <mergeCells count="1483">
    <mergeCell ref="R261:R262"/>
    <mergeCell ref="T263:T270"/>
    <mergeCell ref="S263:S270"/>
    <mergeCell ref="R263:R270"/>
    <mergeCell ref="Q263:Q270"/>
    <mergeCell ref="C257:C270"/>
    <mergeCell ref="D257:D270"/>
    <mergeCell ref="H259:H260"/>
    <mergeCell ref="G259:G260"/>
    <mergeCell ref="F259:F260"/>
    <mergeCell ref="E259:E260"/>
    <mergeCell ref="H263:H270"/>
    <mergeCell ref="G263:G270"/>
    <mergeCell ref="F263:F270"/>
    <mergeCell ref="E263:E270"/>
    <mergeCell ref="J259:J260"/>
    <mergeCell ref="L259:L260"/>
    <mergeCell ref="K259:K260"/>
    <mergeCell ref="I261:I262"/>
    <mergeCell ref="J261:J262"/>
    <mergeCell ref="K261:K262"/>
    <mergeCell ref="L261:L262"/>
    <mergeCell ref="L263:L270"/>
    <mergeCell ref="K263:K270"/>
    <mergeCell ref="J263:J270"/>
    <mergeCell ref="J257:J258"/>
    <mergeCell ref="K257:K258"/>
    <mergeCell ref="L257:L258"/>
    <mergeCell ref="M257:M258"/>
    <mergeCell ref="N257:N258"/>
    <mergeCell ref="O257:O258"/>
    <mergeCell ref="P257:P258"/>
    <mergeCell ref="A379:A380"/>
    <mergeCell ref="B379:B380"/>
    <mergeCell ref="C379:C380"/>
    <mergeCell ref="D379:D380"/>
    <mergeCell ref="E379:E380"/>
    <mergeCell ref="F379:F380"/>
    <mergeCell ref="G379:G380"/>
    <mergeCell ref="H379:H380"/>
    <mergeCell ref="J379:J380"/>
    <mergeCell ref="K379:K380"/>
    <mergeCell ref="L379:L380"/>
    <mergeCell ref="Q379:Q380"/>
    <mergeCell ref="R379:R380"/>
    <mergeCell ref="S379:S380"/>
    <mergeCell ref="T379:T380"/>
    <mergeCell ref="I335:I336"/>
    <mergeCell ref="A367:A368"/>
    <mergeCell ref="B367:B368"/>
    <mergeCell ref="C367:C368"/>
    <mergeCell ref="D367:D368"/>
    <mergeCell ref="E367:E368"/>
    <mergeCell ref="F367:F368"/>
    <mergeCell ref="G367:G368"/>
    <mergeCell ref="H367:H368"/>
    <mergeCell ref="J367:J368"/>
    <mergeCell ref="K367:K368"/>
    <mergeCell ref="L367:L368"/>
    <mergeCell ref="Q367:Q368"/>
    <mergeCell ref="R367:R368"/>
    <mergeCell ref="S367:S368"/>
    <mergeCell ref="T367:T368"/>
    <mergeCell ref="A370:A374"/>
    <mergeCell ref="B370:B374"/>
    <mergeCell ref="C370:C374"/>
    <mergeCell ref="D370:D374"/>
    <mergeCell ref="E370:E374"/>
    <mergeCell ref="F370:F374"/>
    <mergeCell ref="G370:G374"/>
    <mergeCell ref="H370:H374"/>
    <mergeCell ref="J370:J374"/>
    <mergeCell ref="K370:K374"/>
    <mergeCell ref="L370:L374"/>
    <mergeCell ref="Q370:Q374"/>
    <mergeCell ref="R370:R374"/>
    <mergeCell ref="S370:S374"/>
    <mergeCell ref="T370:T374"/>
    <mergeCell ref="A360:A361"/>
    <mergeCell ref="B360:B361"/>
    <mergeCell ref="C360:C361"/>
    <mergeCell ref="D360:D361"/>
    <mergeCell ref="E360:E361"/>
    <mergeCell ref="F360:F361"/>
    <mergeCell ref="G360:G361"/>
    <mergeCell ref="H360:H361"/>
    <mergeCell ref="J360:J361"/>
    <mergeCell ref="K360:K361"/>
    <mergeCell ref="L360:L361"/>
    <mergeCell ref="Q360:Q361"/>
    <mergeCell ref="R360:R361"/>
    <mergeCell ref="S360:S361"/>
    <mergeCell ref="T360:T361"/>
    <mergeCell ref="A363:A366"/>
    <mergeCell ref="B363:B366"/>
    <mergeCell ref="C363:C366"/>
    <mergeCell ref="D363:D366"/>
    <mergeCell ref="E363:E366"/>
    <mergeCell ref="F363:F366"/>
    <mergeCell ref="G363:G366"/>
    <mergeCell ref="H363:H366"/>
    <mergeCell ref="J363:J366"/>
    <mergeCell ref="K363:K366"/>
    <mergeCell ref="L363:L366"/>
    <mergeCell ref="Q363:Q366"/>
    <mergeCell ref="R363:R366"/>
    <mergeCell ref="S363:S366"/>
    <mergeCell ref="T363:T366"/>
    <mergeCell ref="A348:A353"/>
    <mergeCell ref="B348:B353"/>
    <mergeCell ref="C348:C353"/>
    <mergeCell ref="D348:D353"/>
    <mergeCell ref="E348:E353"/>
    <mergeCell ref="F348:F353"/>
    <mergeCell ref="G348:G353"/>
    <mergeCell ref="H348:H353"/>
    <mergeCell ref="J348:J353"/>
    <mergeCell ref="K348:K353"/>
    <mergeCell ref="L348:L353"/>
    <mergeCell ref="Q348:Q353"/>
    <mergeCell ref="R348:R353"/>
    <mergeCell ref="S348:S353"/>
    <mergeCell ref="T348:T353"/>
    <mergeCell ref="A356:A359"/>
    <mergeCell ref="B356:B359"/>
    <mergeCell ref="C356:C359"/>
    <mergeCell ref="D356:D359"/>
    <mergeCell ref="E356:E359"/>
    <mergeCell ref="F356:F359"/>
    <mergeCell ref="G356:G359"/>
    <mergeCell ref="H356:H359"/>
    <mergeCell ref="J356:J359"/>
    <mergeCell ref="K356:K359"/>
    <mergeCell ref="L356:L359"/>
    <mergeCell ref="Q356:Q359"/>
    <mergeCell ref="R356:R359"/>
    <mergeCell ref="S356:S359"/>
    <mergeCell ref="T356:T359"/>
    <mergeCell ref="S335:S336"/>
    <mergeCell ref="T335:T336"/>
    <mergeCell ref="U335:U336"/>
    <mergeCell ref="V335:V336"/>
    <mergeCell ref="W335:W336"/>
    <mergeCell ref="A337:A346"/>
    <mergeCell ref="B337:B346"/>
    <mergeCell ref="C337:C346"/>
    <mergeCell ref="D337:D346"/>
    <mergeCell ref="E337:E346"/>
    <mergeCell ref="F337:F346"/>
    <mergeCell ref="G337:G346"/>
    <mergeCell ref="H337:H346"/>
    <mergeCell ref="J337:J346"/>
    <mergeCell ref="K337:K346"/>
    <mergeCell ref="L337:L346"/>
    <mergeCell ref="Q337:Q346"/>
    <mergeCell ref="R337:R346"/>
    <mergeCell ref="S337:S346"/>
    <mergeCell ref="T337:T346"/>
    <mergeCell ref="A335:A336"/>
    <mergeCell ref="B335:B336"/>
    <mergeCell ref="C335:C336"/>
    <mergeCell ref="D335:D336"/>
    <mergeCell ref="E335:E336"/>
    <mergeCell ref="F335:F336"/>
    <mergeCell ref="G335:G336"/>
    <mergeCell ref="H335:H336"/>
    <mergeCell ref="J335:J336"/>
    <mergeCell ref="K335:K336"/>
    <mergeCell ref="L335:L336"/>
    <mergeCell ref="M335:M336"/>
    <mergeCell ref="N335:N336"/>
    <mergeCell ref="O335:O336"/>
    <mergeCell ref="P335:P336"/>
    <mergeCell ref="Q335:Q336"/>
    <mergeCell ref="R335:R336"/>
    <mergeCell ref="U331:U332"/>
    <mergeCell ref="V331:V332"/>
    <mergeCell ref="W331:W332"/>
    <mergeCell ref="A333:A334"/>
    <mergeCell ref="B333:B334"/>
    <mergeCell ref="C333:C334"/>
    <mergeCell ref="D333:D334"/>
    <mergeCell ref="E333:E334"/>
    <mergeCell ref="J333:J334"/>
    <mergeCell ref="K333:K334"/>
    <mergeCell ref="L333:L334"/>
    <mergeCell ref="M333:M334"/>
    <mergeCell ref="N333:N334"/>
    <mergeCell ref="O333:O334"/>
    <mergeCell ref="P333:P334"/>
    <mergeCell ref="Q333:Q334"/>
    <mergeCell ref="R333:R334"/>
    <mergeCell ref="U333:U334"/>
    <mergeCell ref="V333:V334"/>
    <mergeCell ref="W333:W334"/>
    <mergeCell ref="A324:A330"/>
    <mergeCell ref="B324:B330"/>
    <mergeCell ref="C324:C330"/>
    <mergeCell ref="D324:D330"/>
    <mergeCell ref="E324:E330"/>
    <mergeCell ref="F324:F330"/>
    <mergeCell ref="G324:G330"/>
    <mergeCell ref="H324:H330"/>
    <mergeCell ref="J324:J330"/>
    <mergeCell ref="K324:K330"/>
    <mergeCell ref="L324:L330"/>
    <mergeCell ref="Q324:Q330"/>
    <mergeCell ref="R324:R330"/>
    <mergeCell ref="S324:S330"/>
    <mergeCell ref="T324:T330"/>
    <mergeCell ref="J331:J332"/>
    <mergeCell ref="K331:K332"/>
    <mergeCell ref="L331:L332"/>
    <mergeCell ref="M331:M332"/>
    <mergeCell ref="N331:N332"/>
    <mergeCell ref="O331:O332"/>
    <mergeCell ref="P331:P332"/>
    <mergeCell ref="R331:R332"/>
    <mergeCell ref="A318:A319"/>
    <mergeCell ref="B318:B319"/>
    <mergeCell ref="C318:C319"/>
    <mergeCell ref="D318:D319"/>
    <mergeCell ref="E318:E319"/>
    <mergeCell ref="F318:F319"/>
    <mergeCell ref="G318:G319"/>
    <mergeCell ref="H318:H319"/>
    <mergeCell ref="J318:J319"/>
    <mergeCell ref="K318:K319"/>
    <mergeCell ref="L318:L319"/>
    <mergeCell ref="Q318:Q319"/>
    <mergeCell ref="R318:R319"/>
    <mergeCell ref="S318:S319"/>
    <mergeCell ref="T318:T319"/>
    <mergeCell ref="A322:A323"/>
    <mergeCell ref="B322:B323"/>
    <mergeCell ref="C322:C323"/>
    <mergeCell ref="D322:D323"/>
    <mergeCell ref="E322:E323"/>
    <mergeCell ref="F322:F323"/>
    <mergeCell ref="G322:G323"/>
    <mergeCell ref="H322:H323"/>
    <mergeCell ref="J322:J323"/>
    <mergeCell ref="K322:K323"/>
    <mergeCell ref="L322:L323"/>
    <mergeCell ref="Q322:Q323"/>
    <mergeCell ref="R322:R323"/>
    <mergeCell ref="S322:S323"/>
    <mergeCell ref="T322:T323"/>
    <mergeCell ref="A314:A317"/>
    <mergeCell ref="B314:B317"/>
    <mergeCell ref="C314:C317"/>
    <mergeCell ref="D314:D317"/>
    <mergeCell ref="E314:E317"/>
    <mergeCell ref="F314:F317"/>
    <mergeCell ref="G314:G317"/>
    <mergeCell ref="H314:H317"/>
    <mergeCell ref="J314:J317"/>
    <mergeCell ref="K314:K317"/>
    <mergeCell ref="L314:L317"/>
    <mergeCell ref="Q314:Q315"/>
    <mergeCell ref="R314:R315"/>
    <mergeCell ref="S314:S315"/>
    <mergeCell ref="T314:T315"/>
    <mergeCell ref="Q316:Q317"/>
    <mergeCell ref="R316:R317"/>
    <mergeCell ref="S316:S317"/>
    <mergeCell ref="T316:T317"/>
    <mergeCell ref="A307:A309"/>
    <mergeCell ref="B307:B309"/>
    <mergeCell ref="C307:C309"/>
    <mergeCell ref="D307:D309"/>
    <mergeCell ref="E307:E309"/>
    <mergeCell ref="F307:F309"/>
    <mergeCell ref="G307:G309"/>
    <mergeCell ref="H307:H309"/>
    <mergeCell ref="J307:J309"/>
    <mergeCell ref="K307:K309"/>
    <mergeCell ref="L307:L309"/>
    <mergeCell ref="Q308:Q309"/>
    <mergeCell ref="R308:R309"/>
    <mergeCell ref="S308:S309"/>
    <mergeCell ref="T308:T309"/>
    <mergeCell ref="A310:A311"/>
    <mergeCell ref="B310:B311"/>
    <mergeCell ref="C310:C311"/>
    <mergeCell ref="D310:D311"/>
    <mergeCell ref="E310:E311"/>
    <mergeCell ref="F310:F311"/>
    <mergeCell ref="G310:G311"/>
    <mergeCell ref="H310:H311"/>
    <mergeCell ref="J310:J311"/>
    <mergeCell ref="K310:K311"/>
    <mergeCell ref="L310:L311"/>
    <mergeCell ref="Q310:Q311"/>
    <mergeCell ref="R310:R311"/>
    <mergeCell ref="S310:S311"/>
    <mergeCell ref="T310:T311"/>
    <mergeCell ref="U297:U298"/>
    <mergeCell ref="V297:V298"/>
    <mergeCell ref="W297:W298"/>
    <mergeCell ref="A299:A305"/>
    <mergeCell ref="B299:B305"/>
    <mergeCell ref="C299:C305"/>
    <mergeCell ref="D299:D305"/>
    <mergeCell ref="E299:E305"/>
    <mergeCell ref="F299:F305"/>
    <mergeCell ref="G299:G305"/>
    <mergeCell ref="H299:H305"/>
    <mergeCell ref="J299:J305"/>
    <mergeCell ref="K299:K305"/>
    <mergeCell ref="L299:L305"/>
    <mergeCell ref="Q299:Q300"/>
    <mergeCell ref="R299:R300"/>
    <mergeCell ref="S299:S300"/>
    <mergeCell ref="T299:T300"/>
    <mergeCell ref="Q302:Q305"/>
    <mergeCell ref="R302:R305"/>
    <mergeCell ref="S302:S305"/>
    <mergeCell ref="T302:T305"/>
    <mergeCell ref="A293:A294"/>
    <mergeCell ref="B293:B294"/>
    <mergeCell ref="C293:C294"/>
    <mergeCell ref="D293:D294"/>
    <mergeCell ref="E293:E294"/>
    <mergeCell ref="F293:F294"/>
    <mergeCell ref="G293:G294"/>
    <mergeCell ref="H293:H294"/>
    <mergeCell ref="J293:J294"/>
    <mergeCell ref="K293:K294"/>
    <mergeCell ref="L293:L294"/>
    <mergeCell ref="Q293:Q294"/>
    <mergeCell ref="R293:R294"/>
    <mergeCell ref="S293:S294"/>
    <mergeCell ref="T293:T294"/>
    <mergeCell ref="J297:J298"/>
    <mergeCell ref="K297:K298"/>
    <mergeCell ref="L297:L298"/>
    <mergeCell ref="M297:M298"/>
    <mergeCell ref="N297:N298"/>
    <mergeCell ref="O297:O298"/>
    <mergeCell ref="P297:P298"/>
    <mergeCell ref="Q297:Q298"/>
    <mergeCell ref="R297:R298"/>
    <mergeCell ref="U287:U288"/>
    <mergeCell ref="V287:V288"/>
    <mergeCell ref="W287:W288"/>
    <mergeCell ref="A289:A291"/>
    <mergeCell ref="B289:B291"/>
    <mergeCell ref="C289:C291"/>
    <mergeCell ref="D289:D291"/>
    <mergeCell ref="E289:E291"/>
    <mergeCell ref="F289:F291"/>
    <mergeCell ref="G289:G291"/>
    <mergeCell ref="H289:H291"/>
    <mergeCell ref="J289:J291"/>
    <mergeCell ref="K289:K291"/>
    <mergeCell ref="L289:L291"/>
    <mergeCell ref="Q289:Q290"/>
    <mergeCell ref="S289:S290"/>
    <mergeCell ref="T289:T290"/>
    <mergeCell ref="A285:A286"/>
    <mergeCell ref="B285:B286"/>
    <mergeCell ref="C285:C286"/>
    <mergeCell ref="D285:D286"/>
    <mergeCell ref="E285:E286"/>
    <mergeCell ref="F285:F286"/>
    <mergeCell ref="G285:G286"/>
    <mergeCell ref="H285:H286"/>
    <mergeCell ref="J285:J286"/>
    <mergeCell ref="K285:K286"/>
    <mergeCell ref="L285:L286"/>
    <mergeCell ref="Q285:Q286"/>
    <mergeCell ref="R285:R286"/>
    <mergeCell ref="S285:S286"/>
    <mergeCell ref="T285:T286"/>
    <mergeCell ref="K287:K288"/>
    <mergeCell ref="L287:L288"/>
    <mergeCell ref="M287:M288"/>
    <mergeCell ref="N287:N288"/>
    <mergeCell ref="O287:O288"/>
    <mergeCell ref="P287:P288"/>
    <mergeCell ref="R287:R288"/>
    <mergeCell ref="B271:B275"/>
    <mergeCell ref="C271:C275"/>
    <mergeCell ref="D271:D275"/>
    <mergeCell ref="E271:E275"/>
    <mergeCell ref="F271:F275"/>
    <mergeCell ref="G271:G275"/>
    <mergeCell ref="H271:H275"/>
    <mergeCell ref="J271:J275"/>
    <mergeCell ref="K271:K275"/>
    <mergeCell ref="L271:L275"/>
    <mergeCell ref="Q273:Q275"/>
    <mergeCell ref="R273:R275"/>
    <mergeCell ref="S273:S275"/>
    <mergeCell ref="T273:T275"/>
    <mergeCell ref="A277:A281"/>
    <mergeCell ref="B277:B281"/>
    <mergeCell ref="C277:C281"/>
    <mergeCell ref="D277:D281"/>
    <mergeCell ref="E277:E281"/>
    <mergeCell ref="F277:F281"/>
    <mergeCell ref="G277:G281"/>
    <mergeCell ref="H277:H281"/>
    <mergeCell ref="J277:J281"/>
    <mergeCell ref="K277:K281"/>
    <mergeCell ref="L277:L281"/>
    <mergeCell ref="Q279:Q280"/>
    <mergeCell ref="R279:R280"/>
    <mergeCell ref="S279:S280"/>
    <mergeCell ref="T279:T280"/>
    <mergeCell ref="R257:R258"/>
    <mergeCell ref="W257:W258"/>
    <mergeCell ref="M261:M262"/>
    <mergeCell ref="N261:N262"/>
    <mergeCell ref="W261:W262"/>
    <mergeCell ref="V261:V262"/>
    <mergeCell ref="U261:U262"/>
    <mergeCell ref="A257:A270"/>
    <mergeCell ref="B257:B270"/>
    <mergeCell ref="T253:T254"/>
    <mergeCell ref="L213:L219"/>
    <mergeCell ref="K242:K243"/>
    <mergeCell ref="L242:L243"/>
    <mergeCell ref="S244:S245"/>
    <mergeCell ref="T244:T245"/>
    <mergeCell ref="K240:K241"/>
    <mergeCell ref="L240:L241"/>
    <mergeCell ref="Q240:Q241"/>
    <mergeCell ref="S240:S241"/>
    <mergeCell ref="Q242:Q243"/>
    <mergeCell ref="S242:S243"/>
    <mergeCell ref="A240:A241"/>
    <mergeCell ref="B240:B241"/>
    <mergeCell ref="C240:C241"/>
    <mergeCell ref="D240:D241"/>
    <mergeCell ref="A255:A256"/>
    <mergeCell ref="B255:B256"/>
    <mergeCell ref="C255:C256"/>
    <mergeCell ref="D255:D256"/>
    <mergeCell ref="E255:E256"/>
    <mergeCell ref="F255:F256"/>
    <mergeCell ref="G255:G256"/>
    <mergeCell ref="H255:H256"/>
    <mergeCell ref="J255:J256"/>
    <mergeCell ref="K255:K256"/>
    <mergeCell ref="L255:L256"/>
    <mergeCell ref="Q255:Q256"/>
    <mergeCell ref="R255:R256"/>
    <mergeCell ref="S255:S256"/>
    <mergeCell ref="T255:T256"/>
    <mergeCell ref="N251:N252"/>
    <mergeCell ref="O251:O252"/>
    <mergeCell ref="P251:P252"/>
    <mergeCell ref="Q251:Q252"/>
    <mergeCell ref="R251:R252"/>
    <mergeCell ref="M251:M252"/>
    <mergeCell ref="L251:L252"/>
    <mergeCell ref="K251:K252"/>
    <mergeCell ref="J251:J252"/>
    <mergeCell ref="S205:S208"/>
    <mergeCell ref="S202:S203"/>
    <mergeCell ref="A253:A254"/>
    <mergeCell ref="B253:B254"/>
    <mergeCell ref="C253:C254"/>
    <mergeCell ref="D253:D254"/>
    <mergeCell ref="E253:E254"/>
    <mergeCell ref="F253:F254"/>
    <mergeCell ref="G253:G254"/>
    <mergeCell ref="H253:H254"/>
    <mergeCell ref="J253:J254"/>
    <mergeCell ref="K253:K254"/>
    <mergeCell ref="L253:L254"/>
    <mergeCell ref="Q253:Q254"/>
    <mergeCell ref="R253:R254"/>
    <mergeCell ref="S253:S254"/>
    <mergeCell ref="K244:K245"/>
    <mergeCell ref="L244:L245"/>
    <mergeCell ref="F232:F234"/>
    <mergeCell ref="G232:G234"/>
    <mergeCell ref="G244:G245"/>
    <mergeCell ref="H244:H245"/>
    <mergeCell ref="J244:J245"/>
    <mergeCell ref="Q244:Q245"/>
    <mergeCell ref="A244:A245"/>
    <mergeCell ref="B244:B245"/>
    <mergeCell ref="C244:C245"/>
    <mergeCell ref="D244:D245"/>
    <mergeCell ref="E244:E245"/>
    <mergeCell ref="F244:F245"/>
    <mergeCell ref="J232:J234"/>
    <mergeCell ref="K232:K234"/>
    <mergeCell ref="V251:V252"/>
    <mergeCell ref="U251:U252"/>
    <mergeCell ref="A249:A250"/>
    <mergeCell ref="B249:B250"/>
    <mergeCell ref="C249:C250"/>
    <mergeCell ref="J249:J250"/>
    <mergeCell ref="K249:K250"/>
    <mergeCell ref="L249:L250"/>
    <mergeCell ref="M249:M250"/>
    <mergeCell ref="N249:N250"/>
    <mergeCell ref="O249:O250"/>
    <mergeCell ref="U249:U250"/>
    <mergeCell ref="V249:V250"/>
    <mergeCell ref="P249:P250"/>
    <mergeCell ref="R249:R250"/>
    <mergeCell ref="A251:A252"/>
    <mergeCell ref="B251:B252"/>
    <mergeCell ref="C251:C252"/>
    <mergeCell ref="T242:T243"/>
    <mergeCell ref="T240:T241"/>
    <mergeCell ref="A242:A243"/>
    <mergeCell ref="B242:B243"/>
    <mergeCell ref="C242:C243"/>
    <mergeCell ref="D242:D243"/>
    <mergeCell ref="E242:E243"/>
    <mergeCell ref="F242:F243"/>
    <mergeCell ref="G242:G243"/>
    <mergeCell ref="H242:H243"/>
    <mergeCell ref="J242:J243"/>
    <mergeCell ref="J240:J241"/>
    <mergeCell ref="N238:N239"/>
    <mergeCell ref="M238:M239"/>
    <mergeCell ref="L238:L239"/>
    <mergeCell ref="K238:K239"/>
    <mergeCell ref="J238:J239"/>
    <mergeCell ref="P238:P239"/>
    <mergeCell ref="O238:O239"/>
    <mergeCell ref="E240:E241"/>
    <mergeCell ref="F240:F241"/>
    <mergeCell ref="G240:G241"/>
    <mergeCell ref="H240:H241"/>
    <mergeCell ref="L232:L234"/>
    <mergeCell ref="A229:A230"/>
    <mergeCell ref="B229:B230"/>
    <mergeCell ref="C229:C230"/>
    <mergeCell ref="F229:F230"/>
    <mergeCell ref="G229:G230"/>
    <mergeCell ref="D229:D230"/>
    <mergeCell ref="E229:E230"/>
    <mergeCell ref="S229:S230"/>
    <mergeCell ref="T229:T230"/>
    <mergeCell ref="H229:H230"/>
    <mergeCell ref="J229:J230"/>
    <mergeCell ref="K229:K230"/>
    <mergeCell ref="L229:L230"/>
    <mergeCell ref="Q229:Q230"/>
    <mergeCell ref="R229:R230"/>
    <mergeCell ref="S232:S234"/>
    <mergeCell ref="T232:T234"/>
    <mergeCell ref="Q232:Q234"/>
    <mergeCell ref="R232:R234"/>
    <mergeCell ref="A232:A234"/>
    <mergeCell ref="T205:T208"/>
    <mergeCell ref="H205:H208"/>
    <mergeCell ref="J205:J208"/>
    <mergeCell ref="K205:K208"/>
    <mergeCell ref="L205:L208"/>
    <mergeCell ref="Q205:Q208"/>
    <mergeCell ref="R205:R208"/>
    <mergeCell ref="A205:A208"/>
    <mergeCell ref="B205:B208"/>
    <mergeCell ref="C205:C208"/>
    <mergeCell ref="D205:D208"/>
    <mergeCell ref="E205:E208"/>
    <mergeCell ref="F205:F208"/>
    <mergeCell ref="G205:G208"/>
    <mergeCell ref="A213:A219"/>
    <mergeCell ref="B213:B219"/>
    <mergeCell ref="C213:C219"/>
    <mergeCell ref="D213:D219"/>
    <mergeCell ref="E213:E219"/>
    <mergeCell ref="F213:F219"/>
    <mergeCell ref="G213:G219"/>
    <mergeCell ref="H213:H219"/>
    <mergeCell ref="T217:T218"/>
    <mergeCell ref="S217:S218"/>
    <mergeCell ref="R217:R218"/>
    <mergeCell ref="Q217:Q218"/>
    <mergeCell ref="T214:T216"/>
    <mergeCell ref="S214:S216"/>
    <mergeCell ref="R214:R216"/>
    <mergeCell ref="Q214:Q216"/>
    <mergeCell ref="J213:J219"/>
    <mergeCell ref="K213:K219"/>
    <mergeCell ref="Q202:Q203"/>
    <mergeCell ref="R202:R203"/>
    <mergeCell ref="R200:R201"/>
    <mergeCell ref="S200:S201"/>
    <mergeCell ref="T200:T201"/>
    <mergeCell ref="A202:A203"/>
    <mergeCell ref="B202:B203"/>
    <mergeCell ref="C202:C203"/>
    <mergeCell ref="D202:D203"/>
    <mergeCell ref="E202:E203"/>
    <mergeCell ref="F202:F203"/>
    <mergeCell ref="G202:G203"/>
    <mergeCell ref="G200:G201"/>
    <mergeCell ref="H200:H201"/>
    <mergeCell ref="J200:J201"/>
    <mergeCell ref="K200:K201"/>
    <mergeCell ref="L200:L201"/>
    <mergeCell ref="Q200:Q201"/>
    <mergeCell ref="C200:C201"/>
    <mergeCell ref="D200:D201"/>
    <mergeCell ref="E200:E201"/>
    <mergeCell ref="F200:F201"/>
    <mergeCell ref="F191:F192"/>
    <mergeCell ref="G191:G192"/>
    <mergeCell ref="H191:H192"/>
    <mergeCell ref="J191:J192"/>
    <mergeCell ref="K191:K192"/>
    <mergeCell ref="L191:L192"/>
    <mergeCell ref="C193:C195"/>
    <mergeCell ref="B193:B195"/>
    <mergeCell ref="A193:A195"/>
    <mergeCell ref="T178:T180"/>
    <mergeCell ref="S178:S180"/>
    <mergeCell ref="R178:R180"/>
    <mergeCell ref="Q178:Q180"/>
    <mergeCell ref="T181:T182"/>
    <mergeCell ref="S181:S182"/>
    <mergeCell ref="R181:R182"/>
    <mergeCell ref="Q181:Q182"/>
    <mergeCell ref="T183:T186"/>
    <mergeCell ref="S183:S186"/>
    <mergeCell ref="R183:R186"/>
    <mergeCell ref="H193:H195"/>
    <mergeCell ref="R167:R168"/>
    <mergeCell ref="S163:S166"/>
    <mergeCell ref="T163:T166"/>
    <mergeCell ref="H163:H166"/>
    <mergeCell ref="J163:J166"/>
    <mergeCell ref="K163:K166"/>
    <mergeCell ref="L163:L166"/>
    <mergeCell ref="Q163:Q166"/>
    <mergeCell ref="R163:R166"/>
    <mergeCell ref="S174:S175"/>
    <mergeCell ref="T174:T175"/>
    <mergeCell ref="A176:A186"/>
    <mergeCell ref="B176:B186"/>
    <mergeCell ref="C176:C186"/>
    <mergeCell ref="D176:D186"/>
    <mergeCell ref="E176:E186"/>
    <mergeCell ref="F176:F186"/>
    <mergeCell ref="G176:G186"/>
    <mergeCell ref="H176:H186"/>
    <mergeCell ref="H174:H175"/>
    <mergeCell ref="J174:J175"/>
    <mergeCell ref="K174:K175"/>
    <mergeCell ref="L174:L175"/>
    <mergeCell ref="Q174:Q175"/>
    <mergeCell ref="R174:R175"/>
    <mergeCell ref="A174:A175"/>
    <mergeCell ref="B174:B175"/>
    <mergeCell ref="C174:C175"/>
    <mergeCell ref="D174:D175"/>
    <mergeCell ref="E174:E175"/>
    <mergeCell ref="F174:F175"/>
    <mergeCell ref="G174:G175"/>
    <mergeCell ref="T158:T159"/>
    <mergeCell ref="S158:S159"/>
    <mergeCell ref="R158:R159"/>
    <mergeCell ref="Q158:Q159"/>
    <mergeCell ref="A163:A166"/>
    <mergeCell ref="B163:B166"/>
    <mergeCell ref="C163:C166"/>
    <mergeCell ref="D163:D166"/>
    <mergeCell ref="E163:E166"/>
    <mergeCell ref="F163:F166"/>
    <mergeCell ref="G163:G166"/>
    <mergeCell ref="G158:G162"/>
    <mergeCell ref="H158:H162"/>
    <mergeCell ref="J158:J162"/>
    <mergeCell ref="K158:K162"/>
    <mergeCell ref="L158:L162"/>
    <mergeCell ref="A158:A162"/>
    <mergeCell ref="B158:B162"/>
    <mergeCell ref="C158:C162"/>
    <mergeCell ref="D158:D162"/>
    <mergeCell ref="E158:E162"/>
    <mergeCell ref="F158:F162"/>
    <mergeCell ref="T161:T162"/>
    <mergeCell ref="S161:S162"/>
    <mergeCell ref="R161:R162"/>
    <mergeCell ref="Q161:Q162"/>
    <mergeCell ref="G142:G143"/>
    <mergeCell ref="H142:H143"/>
    <mergeCell ref="J142:J143"/>
    <mergeCell ref="K142:K143"/>
    <mergeCell ref="L142:L143"/>
    <mergeCell ref="O142:O143"/>
    <mergeCell ref="A142:A143"/>
    <mergeCell ref="B142:B143"/>
    <mergeCell ref="C142:C143"/>
    <mergeCell ref="D142:D143"/>
    <mergeCell ref="E142:E143"/>
    <mergeCell ref="F142:F143"/>
    <mergeCell ref="A147:A155"/>
    <mergeCell ref="B147:B155"/>
    <mergeCell ref="C147:C155"/>
    <mergeCell ref="D147:D155"/>
    <mergeCell ref="E147:E155"/>
    <mergeCell ref="F147:F155"/>
    <mergeCell ref="G147:G155"/>
    <mergeCell ref="H147:H155"/>
    <mergeCell ref="J147:J155"/>
    <mergeCell ref="K147:K155"/>
    <mergeCell ref="L147:L155"/>
    <mergeCell ref="A145:A146"/>
    <mergeCell ref="B145:B146"/>
    <mergeCell ref="C145:C146"/>
    <mergeCell ref="D145:D146"/>
    <mergeCell ref="E145:E146"/>
    <mergeCell ref="K145:K146"/>
    <mergeCell ref="A137:A139"/>
    <mergeCell ref="B137:B139"/>
    <mergeCell ref="C137:C139"/>
    <mergeCell ref="D137:D139"/>
    <mergeCell ref="E137:E139"/>
    <mergeCell ref="F137:F139"/>
    <mergeCell ref="G137:G139"/>
    <mergeCell ref="H137:H139"/>
    <mergeCell ref="J137:J139"/>
    <mergeCell ref="K137:K139"/>
    <mergeCell ref="L137:L139"/>
    <mergeCell ref="O137:O139"/>
    <mergeCell ref="P137:P139"/>
    <mergeCell ref="A140:A141"/>
    <mergeCell ref="B140:B141"/>
    <mergeCell ref="C140:C141"/>
    <mergeCell ref="D140:D141"/>
    <mergeCell ref="E140:E141"/>
    <mergeCell ref="K140:K141"/>
    <mergeCell ref="L140:L141"/>
    <mergeCell ref="M140:M141"/>
    <mergeCell ref="N140:N141"/>
    <mergeCell ref="O140:O141"/>
    <mergeCell ref="P140:P141"/>
    <mergeCell ref="G128:G131"/>
    <mergeCell ref="H128:H131"/>
    <mergeCell ref="J128:J131"/>
    <mergeCell ref="K128:K131"/>
    <mergeCell ref="L128:L131"/>
    <mergeCell ref="A128:A131"/>
    <mergeCell ref="B128:B131"/>
    <mergeCell ref="C128:C131"/>
    <mergeCell ref="D128:D131"/>
    <mergeCell ref="E128:E131"/>
    <mergeCell ref="F128:F131"/>
    <mergeCell ref="N132:N133"/>
    <mergeCell ref="O132:O133"/>
    <mergeCell ref="P132:P133"/>
    <mergeCell ref="R132:R133"/>
    <mergeCell ref="J132:J133"/>
    <mergeCell ref="K132:K133"/>
    <mergeCell ref="L132:L133"/>
    <mergeCell ref="M132:M133"/>
    <mergeCell ref="A126:A127"/>
    <mergeCell ref="B126:B127"/>
    <mergeCell ref="C126:C127"/>
    <mergeCell ref="D126:D127"/>
    <mergeCell ref="E126:E127"/>
    <mergeCell ref="M124:M125"/>
    <mergeCell ref="N124:N125"/>
    <mergeCell ref="O124:O125"/>
    <mergeCell ref="P124:P125"/>
    <mergeCell ref="Q124:Q125"/>
    <mergeCell ref="R124:R125"/>
    <mergeCell ref="G124:G125"/>
    <mergeCell ref="H124:H125"/>
    <mergeCell ref="I124:I125"/>
    <mergeCell ref="J124:J125"/>
    <mergeCell ref="K124:K125"/>
    <mergeCell ref="L124:L125"/>
    <mergeCell ref="R126:R127"/>
    <mergeCell ref="L126:L127"/>
    <mergeCell ref="M126:M127"/>
    <mergeCell ref="N126:N127"/>
    <mergeCell ref="O126:O127"/>
    <mergeCell ref="P126:P127"/>
    <mergeCell ref="Q126:Q127"/>
    <mergeCell ref="F126:F127"/>
    <mergeCell ref="G126:G127"/>
    <mergeCell ref="H126:H127"/>
    <mergeCell ref="I126:I127"/>
    <mergeCell ref="J126:J127"/>
    <mergeCell ref="K126:K127"/>
    <mergeCell ref="A124:A125"/>
    <mergeCell ref="B124:B125"/>
    <mergeCell ref="C124:C125"/>
    <mergeCell ref="D124:D125"/>
    <mergeCell ref="E124:E125"/>
    <mergeCell ref="F124:F125"/>
    <mergeCell ref="N122:N123"/>
    <mergeCell ref="O122:O123"/>
    <mergeCell ref="P122:P123"/>
    <mergeCell ref="Q122:Q123"/>
    <mergeCell ref="R122:R123"/>
    <mergeCell ref="S122:S123"/>
    <mergeCell ref="H122:H123"/>
    <mergeCell ref="I122:I123"/>
    <mergeCell ref="J122:J123"/>
    <mergeCell ref="K122:K123"/>
    <mergeCell ref="L122:L123"/>
    <mergeCell ref="M122:M123"/>
    <mergeCell ref="S124:S125"/>
    <mergeCell ref="C117:C118"/>
    <mergeCell ref="B117:B118"/>
    <mergeCell ref="A117:A118"/>
    <mergeCell ref="T120:T121"/>
    <mergeCell ref="S120:S121"/>
    <mergeCell ref="Q120:Q121"/>
    <mergeCell ref="A120:A121"/>
    <mergeCell ref="B120:B121"/>
    <mergeCell ref="C120:C121"/>
    <mergeCell ref="D120:D121"/>
    <mergeCell ref="E120:E121"/>
    <mergeCell ref="F120:F121"/>
    <mergeCell ref="G120:G121"/>
    <mergeCell ref="A122:A123"/>
    <mergeCell ref="B122:B123"/>
    <mergeCell ref="C122:C123"/>
    <mergeCell ref="D122:D123"/>
    <mergeCell ref="E122:E123"/>
    <mergeCell ref="F122:F123"/>
    <mergeCell ref="G122:G123"/>
    <mergeCell ref="H120:H121"/>
    <mergeCell ref="J120:J121"/>
    <mergeCell ref="K120:K121"/>
    <mergeCell ref="L120:L121"/>
    <mergeCell ref="T122:T123"/>
    <mergeCell ref="H117:H118"/>
    <mergeCell ref="G117:G118"/>
    <mergeCell ref="F117:F118"/>
    <mergeCell ref="E117:E118"/>
    <mergeCell ref="D117:D118"/>
    <mergeCell ref="L117:L118"/>
    <mergeCell ref="K117:K118"/>
    <mergeCell ref="W95:W96"/>
    <mergeCell ref="J100:J101"/>
    <mergeCell ref="K100:K101"/>
    <mergeCell ref="L100:L101"/>
    <mergeCell ref="J98:J99"/>
    <mergeCell ref="K98:K99"/>
    <mergeCell ref="L98:L99"/>
    <mergeCell ref="A115:A116"/>
    <mergeCell ref="B115:B116"/>
    <mergeCell ref="C115:C116"/>
    <mergeCell ref="D115:D116"/>
    <mergeCell ref="E115:E116"/>
    <mergeCell ref="F115:F116"/>
    <mergeCell ref="G115:G116"/>
    <mergeCell ref="H115:H116"/>
    <mergeCell ref="T115:T116"/>
    <mergeCell ref="J115:J116"/>
    <mergeCell ref="K115:K116"/>
    <mergeCell ref="L115:L116"/>
    <mergeCell ref="Q115:Q116"/>
    <mergeCell ref="R115:R116"/>
    <mergeCell ref="S115:S116"/>
    <mergeCell ref="V100:V101"/>
    <mergeCell ref="W100:W101"/>
    <mergeCell ref="W103:W104"/>
    <mergeCell ref="W107:W108"/>
    <mergeCell ref="W105:W106"/>
    <mergeCell ref="O103:O104"/>
    <mergeCell ref="U100:U101"/>
    <mergeCell ref="R100:R101"/>
    <mergeCell ref="P100:P101"/>
    <mergeCell ref="O100:O101"/>
    <mergeCell ref="W84:W85"/>
    <mergeCell ref="N84:N85"/>
    <mergeCell ref="O84:O85"/>
    <mergeCell ref="P84:P85"/>
    <mergeCell ref="Q84:Q85"/>
    <mergeCell ref="R84:R85"/>
    <mergeCell ref="S84:S85"/>
    <mergeCell ref="H84:H85"/>
    <mergeCell ref="I84:I85"/>
    <mergeCell ref="J84:J85"/>
    <mergeCell ref="K84:K85"/>
    <mergeCell ref="L84:L85"/>
    <mergeCell ref="M84:M85"/>
    <mergeCell ref="T84:T85"/>
    <mergeCell ref="A82:A83"/>
    <mergeCell ref="B82:B83"/>
    <mergeCell ref="C82:C83"/>
    <mergeCell ref="D82:D83"/>
    <mergeCell ref="E82:E83"/>
    <mergeCell ref="F82:F83"/>
    <mergeCell ref="W82:W83"/>
    <mergeCell ref="M82:M83"/>
    <mergeCell ref="N82:N83"/>
    <mergeCell ref="O82:O83"/>
    <mergeCell ref="P82:P83"/>
    <mergeCell ref="Q82:Q83"/>
    <mergeCell ref="R82:R83"/>
    <mergeCell ref="G82:G83"/>
    <mergeCell ref="K82:K83"/>
    <mergeCell ref="L82:L83"/>
    <mergeCell ref="T80:T81"/>
    <mergeCell ref="A84:A85"/>
    <mergeCell ref="B84:B85"/>
    <mergeCell ref="C84:C85"/>
    <mergeCell ref="D84:D85"/>
    <mergeCell ref="E84:E85"/>
    <mergeCell ref="F84:F85"/>
    <mergeCell ref="G84:G85"/>
    <mergeCell ref="H82:H83"/>
    <mergeCell ref="I82:I83"/>
    <mergeCell ref="N80:N81"/>
    <mergeCell ref="O80:O81"/>
    <mergeCell ref="P80:P81"/>
    <mergeCell ref="Q80:Q81"/>
    <mergeCell ref="R80:R81"/>
    <mergeCell ref="S80:S81"/>
    <mergeCell ref="H80:H81"/>
    <mergeCell ref="I80:I81"/>
    <mergeCell ref="J80:J81"/>
    <mergeCell ref="K80:K81"/>
    <mergeCell ref="L80:L81"/>
    <mergeCell ref="M80:M81"/>
    <mergeCell ref="C65:C66"/>
    <mergeCell ref="B65:B66"/>
    <mergeCell ref="G80:G81"/>
    <mergeCell ref="A80:A81"/>
    <mergeCell ref="B80:B81"/>
    <mergeCell ref="C80:C81"/>
    <mergeCell ref="D80:D81"/>
    <mergeCell ref="E80:E81"/>
    <mergeCell ref="F80:F81"/>
    <mergeCell ref="R43:R44"/>
    <mergeCell ref="L62:L63"/>
    <mergeCell ref="K62:K63"/>
    <mergeCell ref="J62:J63"/>
    <mergeCell ref="H62:H63"/>
    <mergeCell ref="G62:G63"/>
    <mergeCell ref="F62:F63"/>
    <mergeCell ref="E62:E63"/>
    <mergeCell ref="D62:D63"/>
    <mergeCell ref="K22:K24"/>
    <mergeCell ref="J78:J79"/>
    <mergeCell ref="E65:E66"/>
    <mergeCell ref="D65:D66"/>
    <mergeCell ref="C62:C63"/>
    <mergeCell ref="S62:S63"/>
    <mergeCell ref="T62:T63"/>
    <mergeCell ref="B62:B63"/>
    <mergeCell ref="H78:H79"/>
    <mergeCell ref="U95:U96"/>
    <mergeCell ref="V95:V96"/>
    <mergeCell ref="J82:J83"/>
    <mergeCell ref="A65:A66"/>
    <mergeCell ref="L65:L66"/>
    <mergeCell ref="K65:K66"/>
    <mergeCell ref="J65:J66"/>
    <mergeCell ref="R65:R66"/>
    <mergeCell ref="A9:A11"/>
    <mergeCell ref="B9:B11"/>
    <mergeCell ref="C9:C11"/>
    <mergeCell ref="D9:D11"/>
    <mergeCell ref="E9:E11"/>
    <mergeCell ref="F9:F11"/>
    <mergeCell ref="J15:J16"/>
    <mergeCell ref="K15:K16"/>
    <mergeCell ref="P15:P16"/>
    <mergeCell ref="O15:O16"/>
    <mergeCell ref="L15:L16"/>
    <mergeCell ref="A20:A21"/>
    <mergeCell ref="B20:B21"/>
    <mergeCell ref="C20:C21"/>
    <mergeCell ref="D20:D21"/>
    <mergeCell ref="E20:E21"/>
    <mergeCell ref="F20:F21"/>
    <mergeCell ref="G20:G21"/>
    <mergeCell ref="H20:H21"/>
    <mergeCell ref="L20:L21"/>
    <mergeCell ref="K20:K21"/>
    <mergeCell ref="S22:S24"/>
    <mergeCell ref="T22:T24"/>
    <mergeCell ref="A22:A24"/>
    <mergeCell ref="V167:V168"/>
    <mergeCell ref="M167:M168"/>
    <mergeCell ref="N167:N168"/>
    <mergeCell ref="O95:O96"/>
    <mergeCell ref="P95:P96"/>
    <mergeCell ref="L95:L96"/>
    <mergeCell ref="M95:M96"/>
    <mergeCell ref="N95:N96"/>
    <mergeCell ref="J95:J96"/>
    <mergeCell ref="U145:U146"/>
    <mergeCell ref="U80:U81"/>
    <mergeCell ref="V80:V81"/>
    <mergeCell ref="N103:N104"/>
    <mergeCell ref="M103:M104"/>
    <mergeCell ref="L103:L104"/>
    <mergeCell ref="K103:K104"/>
    <mergeCell ref="J103:J104"/>
    <mergeCell ref="V103:V104"/>
    <mergeCell ref="U103:U104"/>
    <mergeCell ref="R103:R104"/>
    <mergeCell ref="R105:R106"/>
    <mergeCell ref="R107:R108"/>
    <mergeCell ref="V107:V108"/>
    <mergeCell ref="U107:U108"/>
    <mergeCell ref="V105:V106"/>
    <mergeCell ref="U105:U106"/>
    <mergeCell ref="U140:U141"/>
    <mergeCell ref="S82:S83"/>
    <mergeCell ref="U84:U85"/>
    <mergeCell ref="V84:V85"/>
    <mergeCell ref="K95:K96"/>
    <mergeCell ref="R95:R96"/>
    <mergeCell ref="R148:R155"/>
    <mergeCell ref="Q148:Q155"/>
    <mergeCell ref="S148:S155"/>
    <mergeCell ref="U211:U212"/>
    <mergeCell ref="V211:V212"/>
    <mergeCell ref="W211:W212"/>
    <mergeCell ref="L211:L212"/>
    <mergeCell ref="K211:K212"/>
    <mergeCell ref="J211:J212"/>
    <mergeCell ref="N211:N212"/>
    <mergeCell ref="R211:R212"/>
    <mergeCell ref="J71:J72"/>
    <mergeCell ref="R71:R72"/>
    <mergeCell ref="U71:U72"/>
    <mergeCell ref="V71:V72"/>
    <mergeCell ref="W71:W72"/>
    <mergeCell ref="N71:N72"/>
    <mergeCell ref="K71:K72"/>
    <mergeCell ref="L71:L72"/>
    <mergeCell ref="M71:M72"/>
    <mergeCell ref="W98:W99"/>
    <mergeCell ref="V98:V99"/>
    <mergeCell ref="U98:U99"/>
    <mergeCell ref="W167:W168"/>
    <mergeCell ref="V140:V141"/>
    <mergeCell ref="L145:L146"/>
    <mergeCell ref="M145:M146"/>
    <mergeCell ref="N145:N146"/>
    <mergeCell ref="O145:O146"/>
    <mergeCell ref="P145:P146"/>
    <mergeCell ref="Q145:Q146"/>
    <mergeCell ref="U167:U168"/>
    <mergeCell ref="E7:E8"/>
    <mergeCell ref="D7:D8"/>
    <mergeCell ref="C7:C8"/>
    <mergeCell ref="B7:B8"/>
    <mergeCell ref="A7:A8"/>
    <mergeCell ref="J7:J8"/>
    <mergeCell ref="L7:L8"/>
    <mergeCell ref="Q7:Q8"/>
    <mergeCell ref="T7:T8"/>
    <mergeCell ref="S7:S8"/>
    <mergeCell ref="R98:R99"/>
    <mergeCell ref="P98:P99"/>
    <mergeCell ref="O98:O99"/>
    <mergeCell ref="N98:N99"/>
    <mergeCell ref="M98:M99"/>
    <mergeCell ref="T20:T21"/>
    <mergeCell ref="S20:S21"/>
    <mergeCell ref="R20:R21"/>
    <mergeCell ref="Q20:Q21"/>
    <mergeCell ref="B22:B24"/>
    <mergeCell ref="C22:C24"/>
    <mergeCell ref="D22:D24"/>
    <mergeCell ref="E22:E24"/>
    <mergeCell ref="F22:F24"/>
    <mergeCell ref="G22:G24"/>
    <mergeCell ref="H22:H24"/>
    <mergeCell ref="J22:J24"/>
    <mergeCell ref="M27:M28"/>
    <mergeCell ref="N27:N28"/>
    <mergeCell ref="O27:O28"/>
    <mergeCell ref="P27:P28"/>
    <mergeCell ref="A62:A63"/>
    <mergeCell ref="M100:M101"/>
    <mergeCell ref="N100:N101"/>
    <mergeCell ref="A191:A192"/>
    <mergeCell ref="B191:B192"/>
    <mergeCell ref="C191:C192"/>
    <mergeCell ref="D191:D192"/>
    <mergeCell ref="E191:E192"/>
    <mergeCell ref="T82:T83"/>
    <mergeCell ref="R145:R146"/>
    <mergeCell ref="P103:P104"/>
    <mergeCell ref="P105:P106"/>
    <mergeCell ref="O105:O106"/>
    <mergeCell ref="O107:O108"/>
    <mergeCell ref="P107:P108"/>
    <mergeCell ref="J105:J106"/>
    <mergeCell ref="K105:K106"/>
    <mergeCell ref="L105:L106"/>
    <mergeCell ref="J107:J108"/>
    <mergeCell ref="K107:K108"/>
    <mergeCell ref="L107:L108"/>
    <mergeCell ref="N107:N108"/>
    <mergeCell ref="M107:M108"/>
    <mergeCell ref="O167:O168"/>
    <mergeCell ref="P167:P168"/>
    <mergeCell ref="J167:J168"/>
    <mergeCell ref="K167:K168"/>
    <mergeCell ref="M105:M106"/>
    <mergeCell ref="N105:N106"/>
    <mergeCell ref="T137:T138"/>
    <mergeCell ref="S137:S138"/>
    <mergeCell ref="R137:R138"/>
    <mergeCell ref="Q137:Q138"/>
    <mergeCell ref="M15:M16"/>
    <mergeCell ref="N15:N16"/>
    <mergeCell ref="R15:R16"/>
    <mergeCell ref="L32:L33"/>
    <mergeCell ref="A74:A75"/>
    <mergeCell ref="B74:B75"/>
    <mergeCell ref="C74:C75"/>
    <mergeCell ref="D74:D75"/>
    <mergeCell ref="E74:E75"/>
    <mergeCell ref="F74:F75"/>
    <mergeCell ref="G74:G75"/>
    <mergeCell ref="H74:H75"/>
    <mergeCell ref="T78:T79"/>
    <mergeCell ref="S78:S79"/>
    <mergeCell ref="U46:U47"/>
    <mergeCell ref="V46:V47"/>
    <mergeCell ref="U57:U58"/>
    <mergeCell ref="V57:V58"/>
    <mergeCell ref="U65:U66"/>
    <mergeCell ref="V65:V66"/>
    <mergeCell ref="R78:R79"/>
    <mergeCell ref="Q78:Q79"/>
    <mergeCell ref="R76:R77"/>
    <mergeCell ref="Q62:Q63"/>
    <mergeCell ref="L22:L24"/>
    <mergeCell ref="J20:J21"/>
    <mergeCell ref="Q22:Q24"/>
    <mergeCell ref="R22:R24"/>
    <mergeCell ref="N76:N77"/>
    <mergeCell ref="M76:M77"/>
    <mergeCell ref="L78:L79"/>
    <mergeCell ref="K78:K79"/>
    <mergeCell ref="U5:U6"/>
    <mergeCell ref="V5:V6"/>
    <mergeCell ref="W5:W6"/>
    <mergeCell ref="R3:R4"/>
    <mergeCell ref="W3:W4"/>
    <mergeCell ref="H7:H8"/>
    <mergeCell ref="G7:G8"/>
    <mergeCell ref="F7:F8"/>
    <mergeCell ref="Q9:Q11"/>
    <mergeCell ref="R9:R11"/>
    <mergeCell ref="S9:S11"/>
    <mergeCell ref="T9:T11"/>
    <mergeCell ref="G9:G11"/>
    <mergeCell ref="H9:H11"/>
    <mergeCell ref="J9:J11"/>
    <mergeCell ref="K9:K11"/>
    <mergeCell ref="L9:L11"/>
    <mergeCell ref="K7:K8"/>
    <mergeCell ref="K5:K6"/>
    <mergeCell ref="L5:L6"/>
    <mergeCell ref="M5:M6"/>
    <mergeCell ref="N5:N6"/>
    <mergeCell ref="O5:O6"/>
    <mergeCell ref="R5:R6"/>
    <mergeCell ref="W15:W16"/>
    <mergeCell ref="V15:V16"/>
    <mergeCell ref="U15:U16"/>
    <mergeCell ref="J5:J6"/>
    <mergeCell ref="R27:R28"/>
    <mergeCell ref="L29:L30"/>
    <mergeCell ref="K29:K30"/>
    <mergeCell ref="J29:J30"/>
    <mergeCell ref="P29:P30"/>
    <mergeCell ref="O29:O30"/>
    <mergeCell ref="N29:N30"/>
    <mergeCell ref="M29:M30"/>
    <mergeCell ref="W32:W33"/>
    <mergeCell ref="U32:U33"/>
    <mergeCell ref="V32:V33"/>
    <mergeCell ref="N34:N35"/>
    <mergeCell ref="M34:M35"/>
    <mergeCell ref="L34:L35"/>
    <mergeCell ref="K34:K35"/>
    <mergeCell ref="J34:J35"/>
    <mergeCell ref="W34:W35"/>
    <mergeCell ref="P34:P35"/>
    <mergeCell ref="O34:O35"/>
    <mergeCell ref="R34:R35"/>
    <mergeCell ref="R32:R33"/>
    <mergeCell ref="M32:M33"/>
    <mergeCell ref="N32:N33"/>
    <mergeCell ref="O32:O33"/>
    <mergeCell ref="P32:P33"/>
    <mergeCell ref="R29:R30"/>
    <mergeCell ref="J32:J33"/>
    <mergeCell ref="K32:K33"/>
    <mergeCell ref="W38:W39"/>
    <mergeCell ref="W36:W37"/>
    <mergeCell ref="V38:V39"/>
    <mergeCell ref="U38:U39"/>
    <mergeCell ref="P38:P39"/>
    <mergeCell ref="O38:O39"/>
    <mergeCell ref="O36:O37"/>
    <mergeCell ref="P36:P37"/>
    <mergeCell ref="V36:V37"/>
    <mergeCell ref="U36:U37"/>
    <mergeCell ref="R38:R39"/>
    <mergeCell ref="L43:L44"/>
    <mergeCell ref="K43:K44"/>
    <mergeCell ref="J43:J44"/>
    <mergeCell ref="N43:N44"/>
    <mergeCell ref="M43:M44"/>
    <mergeCell ref="P43:P44"/>
    <mergeCell ref="O43:O44"/>
    <mergeCell ref="W43:W44"/>
    <mergeCell ref="V43:V44"/>
    <mergeCell ref="U43:U44"/>
    <mergeCell ref="L36:L37"/>
    <mergeCell ref="K36:K37"/>
    <mergeCell ref="J36:J37"/>
    <mergeCell ref="M36:M37"/>
    <mergeCell ref="N36:N37"/>
    <mergeCell ref="R36:R37"/>
    <mergeCell ref="N38:N39"/>
    <mergeCell ref="M38:M39"/>
    <mergeCell ref="J38:J39"/>
    <mergeCell ref="K38:K39"/>
    <mergeCell ref="L38:L39"/>
    <mergeCell ref="W46:W47"/>
    <mergeCell ref="R46:R47"/>
    <mergeCell ref="M46:M47"/>
    <mergeCell ref="P46:P47"/>
    <mergeCell ref="O46:O47"/>
    <mergeCell ref="N46:N47"/>
    <mergeCell ref="J46:J47"/>
    <mergeCell ref="K46:K47"/>
    <mergeCell ref="L46:L47"/>
    <mergeCell ref="F51:F54"/>
    <mergeCell ref="E51:E54"/>
    <mergeCell ref="D51:D54"/>
    <mergeCell ref="C51:C54"/>
    <mergeCell ref="B51:B54"/>
    <mergeCell ref="A51:A54"/>
    <mergeCell ref="H51:H54"/>
    <mergeCell ref="G51:G54"/>
    <mergeCell ref="L51:L54"/>
    <mergeCell ref="K51:K54"/>
    <mergeCell ref="J51:J54"/>
    <mergeCell ref="R51:R53"/>
    <mergeCell ref="T51:T53"/>
    <mergeCell ref="S51:S53"/>
    <mergeCell ref="W57:W58"/>
    <mergeCell ref="L57:L58"/>
    <mergeCell ref="K57:K58"/>
    <mergeCell ref="J57:J58"/>
    <mergeCell ref="N57:N58"/>
    <mergeCell ref="M57:M58"/>
    <mergeCell ref="P57:P58"/>
    <mergeCell ref="O57:O58"/>
    <mergeCell ref="R57:R58"/>
    <mergeCell ref="Q60:Q61"/>
    <mergeCell ref="R60:R61"/>
    <mergeCell ref="S60:S61"/>
    <mergeCell ref="T60:T61"/>
    <mergeCell ref="B60:B61"/>
    <mergeCell ref="C60:C61"/>
    <mergeCell ref="D60:D61"/>
    <mergeCell ref="E60:E61"/>
    <mergeCell ref="F60:F61"/>
    <mergeCell ref="G60:G61"/>
    <mergeCell ref="H60:H61"/>
    <mergeCell ref="J60:J61"/>
    <mergeCell ref="K60:K61"/>
    <mergeCell ref="L60:L61"/>
    <mergeCell ref="W65:W66"/>
    <mergeCell ref="L69:L70"/>
    <mergeCell ref="K69:K70"/>
    <mergeCell ref="J69:J70"/>
    <mergeCell ref="H69:H70"/>
    <mergeCell ref="G69:G70"/>
    <mergeCell ref="F69:F70"/>
    <mergeCell ref="E69:E70"/>
    <mergeCell ref="D69:D70"/>
    <mergeCell ref="C69:C70"/>
    <mergeCell ref="B69:B70"/>
    <mergeCell ref="A69:A70"/>
    <mergeCell ref="T69:T70"/>
    <mergeCell ref="S69:S70"/>
    <mergeCell ref="R69:R70"/>
    <mergeCell ref="Q69:Q70"/>
    <mergeCell ref="L74:L75"/>
    <mergeCell ref="K74:K75"/>
    <mergeCell ref="J74:J75"/>
    <mergeCell ref="T74:T75"/>
    <mergeCell ref="S74:S75"/>
    <mergeCell ref="R74:R75"/>
    <mergeCell ref="Q74:Q75"/>
    <mergeCell ref="O65:O66"/>
    <mergeCell ref="P65:P66"/>
    <mergeCell ref="M65:M66"/>
    <mergeCell ref="N65:N66"/>
    <mergeCell ref="W76:W77"/>
    <mergeCell ref="V76:V77"/>
    <mergeCell ref="U76:U77"/>
    <mergeCell ref="O76:O77"/>
    <mergeCell ref="T89:T90"/>
    <mergeCell ref="S89:S90"/>
    <mergeCell ref="R89:R90"/>
    <mergeCell ref="Q89:Q90"/>
    <mergeCell ref="H89:H93"/>
    <mergeCell ref="G89:G93"/>
    <mergeCell ref="F89:F93"/>
    <mergeCell ref="E89:E93"/>
    <mergeCell ref="D89:D93"/>
    <mergeCell ref="C89:C93"/>
    <mergeCell ref="B89:B93"/>
    <mergeCell ref="A89:A93"/>
    <mergeCell ref="K89:K93"/>
    <mergeCell ref="J89:J93"/>
    <mergeCell ref="L89:L93"/>
    <mergeCell ref="L76:L77"/>
    <mergeCell ref="K76:K77"/>
    <mergeCell ref="J76:J77"/>
    <mergeCell ref="G78:G79"/>
    <mergeCell ref="F78:F79"/>
    <mergeCell ref="E78:E79"/>
    <mergeCell ref="D78:D79"/>
    <mergeCell ref="C78:C79"/>
    <mergeCell ref="B78:B79"/>
    <mergeCell ref="A78:A79"/>
    <mergeCell ref="W80:W81"/>
    <mergeCell ref="U82:U83"/>
    <mergeCell ref="V82:V83"/>
    <mergeCell ref="W112:W113"/>
    <mergeCell ref="V112:V113"/>
    <mergeCell ref="U112:U113"/>
    <mergeCell ref="L112:L113"/>
    <mergeCell ref="K112:K113"/>
    <mergeCell ref="J112:J113"/>
    <mergeCell ref="N112:N113"/>
    <mergeCell ref="M112:M113"/>
    <mergeCell ref="P112:P113"/>
    <mergeCell ref="O112:O113"/>
    <mergeCell ref="R112:R113"/>
    <mergeCell ref="J117:J118"/>
    <mergeCell ref="T117:T118"/>
    <mergeCell ref="S117:S118"/>
    <mergeCell ref="R117:R118"/>
    <mergeCell ref="Q117:Q118"/>
    <mergeCell ref="J134:J135"/>
    <mergeCell ref="N134:N135"/>
    <mergeCell ref="M134:M135"/>
    <mergeCell ref="P134:P135"/>
    <mergeCell ref="O134:O135"/>
    <mergeCell ref="R129:R131"/>
    <mergeCell ref="Q129:Q131"/>
    <mergeCell ref="R134:R135"/>
    <mergeCell ref="L134:L135"/>
    <mergeCell ref="K134:K135"/>
    <mergeCell ref="W140:W141"/>
    <mergeCell ref="W145:W146"/>
    <mergeCell ref="V145:V146"/>
    <mergeCell ref="U122:U123"/>
    <mergeCell ref="V122:V123"/>
    <mergeCell ref="W122:W123"/>
    <mergeCell ref="T124:T125"/>
    <mergeCell ref="U124:U125"/>
    <mergeCell ref="V124:V125"/>
    <mergeCell ref="W124:W125"/>
    <mergeCell ref="S126:S127"/>
    <mergeCell ref="T126:T127"/>
    <mergeCell ref="U126:U127"/>
    <mergeCell ref="V126:V127"/>
    <mergeCell ref="W126:W127"/>
    <mergeCell ref="S142:S143"/>
    <mergeCell ref="T142:T143"/>
    <mergeCell ref="T129:T131"/>
    <mergeCell ref="S129:S131"/>
    <mergeCell ref="V134:V135"/>
    <mergeCell ref="U134:U135"/>
    <mergeCell ref="W134:W135"/>
    <mergeCell ref="U132:U133"/>
    <mergeCell ref="V132:V133"/>
    <mergeCell ref="W132:W133"/>
    <mergeCell ref="C232:C234"/>
    <mergeCell ref="D232:D234"/>
    <mergeCell ref="E232:E234"/>
    <mergeCell ref="H232:H234"/>
    <mergeCell ref="P142:P143"/>
    <mergeCell ref="Q142:Q143"/>
    <mergeCell ref="R142:R143"/>
    <mergeCell ref="T148:T155"/>
    <mergeCell ref="Q183:Q186"/>
    <mergeCell ref="U188:U189"/>
    <mergeCell ref="V188:V189"/>
    <mergeCell ref="W188:W189"/>
    <mergeCell ref="R188:R189"/>
    <mergeCell ref="L188:L189"/>
    <mergeCell ref="K188:K189"/>
    <mergeCell ref="J188:J189"/>
    <mergeCell ref="U197:U198"/>
    <mergeCell ref="V197:V198"/>
    <mergeCell ref="W197:W198"/>
    <mergeCell ref="R197:R198"/>
    <mergeCell ref="T193:T195"/>
    <mergeCell ref="S193:S195"/>
    <mergeCell ref="R193:R195"/>
    <mergeCell ref="Q193:Q195"/>
    <mergeCell ref="J176:J186"/>
    <mergeCell ref="K176:K186"/>
    <mergeCell ref="L176:L186"/>
    <mergeCell ref="Q191:Q192"/>
    <mergeCell ref="R191:R192"/>
    <mergeCell ref="S191:S192"/>
    <mergeCell ref="T191:T192"/>
    <mergeCell ref="L167:L168"/>
    <mergeCell ref="H202:H203"/>
    <mergeCell ref="J202:J203"/>
    <mergeCell ref="K202:K203"/>
    <mergeCell ref="L202:L203"/>
    <mergeCell ref="W249:W250"/>
    <mergeCell ref="W251:W252"/>
    <mergeCell ref="N224:N225"/>
    <mergeCell ref="M224:M225"/>
    <mergeCell ref="A221:A223"/>
    <mergeCell ref="B221:B223"/>
    <mergeCell ref="C221:C223"/>
    <mergeCell ref="D221:D223"/>
    <mergeCell ref="E221:E223"/>
    <mergeCell ref="F221:F223"/>
    <mergeCell ref="G221:G223"/>
    <mergeCell ref="H221:H223"/>
    <mergeCell ref="L221:L223"/>
    <mergeCell ref="K221:K223"/>
    <mergeCell ref="J221:J223"/>
    <mergeCell ref="R224:R225"/>
    <mergeCell ref="W224:W225"/>
    <mergeCell ref="V224:V225"/>
    <mergeCell ref="U224:U225"/>
    <mergeCell ref="W238:W239"/>
    <mergeCell ref="R238:R239"/>
    <mergeCell ref="L226:L227"/>
    <mergeCell ref="B224:B225"/>
    <mergeCell ref="A224:A225"/>
    <mergeCell ref="L224:L225"/>
    <mergeCell ref="K224:K225"/>
    <mergeCell ref="J224:J225"/>
    <mergeCell ref="B232:B234"/>
    <mergeCell ref="T259:T260"/>
    <mergeCell ref="S259:S260"/>
    <mergeCell ref="R259:R260"/>
    <mergeCell ref="Q259:Q260"/>
    <mergeCell ref="V238:V239"/>
    <mergeCell ref="U238:U239"/>
    <mergeCell ref="A226:A227"/>
    <mergeCell ref="B226:B227"/>
    <mergeCell ref="C226:C227"/>
    <mergeCell ref="D226:D227"/>
    <mergeCell ref="E226:E227"/>
    <mergeCell ref="F226:F227"/>
    <mergeCell ref="G226:G227"/>
    <mergeCell ref="H226:H227"/>
    <mergeCell ref="J226:J227"/>
    <mergeCell ref="K226:K227"/>
    <mergeCell ref="G193:G195"/>
    <mergeCell ref="F193:F195"/>
    <mergeCell ref="E193:E195"/>
    <mergeCell ref="D193:D195"/>
    <mergeCell ref="L193:L195"/>
    <mergeCell ref="K193:K195"/>
    <mergeCell ref="J193:J195"/>
    <mergeCell ref="L197:L198"/>
    <mergeCell ref="K197:K198"/>
    <mergeCell ref="J197:J198"/>
    <mergeCell ref="N197:N198"/>
    <mergeCell ref="M197:M198"/>
    <mergeCell ref="M211:M212"/>
    <mergeCell ref="A200:A201"/>
    <mergeCell ref="B200:B201"/>
    <mergeCell ref="T202:T203"/>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3.2"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2</vt:i4>
      </vt:variant>
    </vt:vector>
  </HeadingPairs>
  <TitlesOfParts>
    <vt:vector size="2" baseType="lpstr">
      <vt:lpstr>2025</vt:lpstr>
      <vt:lpstr>Foglio1</vt:lpstr>
    </vt:vector>
  </TitlesOfParts>
  <Company>Comunità Alta Valsugana e Bersntol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Segreteria Generale</dc:creator>
  <cp:lastModifiedBy>PONTALTI MARTINA</cp:lastModifiedBy>
  <cp:lastPrinted>2023-08-25T09:10:26Z</cp:lastPrinted>
  <dcterms:created xsi:type="dcterms:W3CDTF">2014-01-07T14:19:52Z</dcterms:created>
  <dcterms:modified xsi:type="dcterms:W3CDTF">2026-01-29T14:08:09Z</dcterms:modified>
</cp:coreProperties>
</file>